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trust1.shk.nhs.uk\home\jacqui.wallis\Anne-Marie\"/>
    </mc:Choice>
  </mc:AlternateContent>
  <xr:revisionPtr revIDLastSave="0" documentId="8_{B8A77B77-BA32-4F1D-A440-FC768B0A8209}" xr6:coauthVersionLast="47" xr6:coauthVersionMax="47" xr10:uidLastSave="{00000000-0000-0000-0000-000000000000}"/>
  <bookViews>
    <workbookView xWindow="28680" yWindow="-120" windowWidth="29040" windowHeight="16440" activeTab="2" xr2:uid="{6BF8FA92-501D-4EE9-834F-5BA9EA793270}"/>
  </bookViews>
  <sheets>
    <sheet name="AfC" sheetId="1" r:id="rId1"/>
    <sheet name="M&amp;D" sheetId="2" r:id="rId2"/>
    <sheet name="VS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  <c r="H2" i="3" s="1"/>
  <c r="K2" i="3" s="1"/>
  <c r="N2" i="3" s="1"/>
  <c r="Q2" i="3" s="1"/>
  <c r="G2" i="2"/>
  <c r="K2" i="2" s="1"/>
  <c r="O2" i="2" s="1"/>
  <c r="S2" i="2" s="1"/>
  <c r="W2" i="2" s="1"/>
  <c r="F2" i="2"/>
  <c r="J2" i="2" s="1"/>
  <c r="N2" i="2" s="1"/>
  <c r="R2" i="2" s="1"/>
  <c r="V2" i="2" s="1"/>
  <c r="G2" i="1"/>
  <c r="K2" i="1" s="1"/>
  <c r="O2" i="1" s="1"/>
  <c r="S2" i="1" s="1"/>
  <c r="W2" i="1" s="1"/>
  <c r="F2" i="1"/>
  <c r="J2" i="1" s="1"/>
  <c r="N2" i="1" s="1"/>
  <c r="R2" i="1" s="1"/>
  <c r="V2" i="1" s="1"/>
</calcChain>
</file>

<file path=xl/sharedStrings.xml><?xml version="1.0" encoding="utf-8"?>
<sst xmlns="http://schemas.openxmlformats.org/spreadsheetml/2006/main" count="650" uniqueCount="73">
  <si>
    <t>Add Prof Scientific and Technic</t>
  </si>
  <si>
    <t>Additional Clinical Services</t>
  </si>
  <si>
    <t>Administrative and Clerical</t>
  </si>
  <si>
    <t>Allied Health Professionals</t>
  </si>
  <si>
    <t>Estates and Ancillary</t>
  </si>
  <si>
    <t>Healthcare Scientists</t>
  </si>
  <si>
    <t>Nursing and Midwifery Registered</t>
  </si>
  <si>
    <t>Students</t>
  </si>
  <si>
    <t>Grand Total</t>
  </si>
  <si>
    <t>Medical and Dental</t>
  </si>
  <si>
    <t>Band 4</t>
  </si>
  <si>
    <t>Band 5</t>
  </si>
  <si>
    <t>Band 6</t>
  </si>
  <si>
    <t>Band 7</t>
  </si>
  <si>
    <t>Band 8A</t>
  </si>
  <si>
    <t>Band 8B</t>
  </si>
  <si>
    <t>Band 8C</t>
  </si>
  <si>
    <t>Band 8D</t>
  </si>
  <si>
    <t>Band 9</t>
  </si>
  <si>
    <t>Band 1</t>
  </si>
  <si>
    <t>Band 2</t>
  </si>
  <si>
    <t>Band 3</t>
  </si>
  <si>
    <t>MC41</t>
  </si>
  <si>
    <t>MC46</t>
  </si>
  <si>
    <t>MC70</t>
  </si>
  <si>
    <t>MC75</t>
  </si>
  <si>
    <t>MD01</t>
  </si>
  <si>
    <t>MF01</t>
  </si>
  <si>
    <t>MF02</t>
  </si>
  <si>
    <t>MN13</t>
  </si>
  <si>
    <t>MN15</t>
  </si>
  <si>
    <t>MN25</t>
  </si>
  <si>
    <t>MN35</t>
  </si>
  <si>
    <t>MN37</t>
  </si>
  <si>
    <t>MN39</t>
  </si>
  <si>
    <t>MT02</t>
  </si>
  <si>
    <t>MT03</t>
  </si>
  <si>
    <t>MT04</t>
  </si>
  <si>
    <t>MT05</t>
  </si>
  <si>
    <t>YM51</t>
  </si>
  <si>
    <t>YM52</t>
  </si>
  <si>
    <t>YM53</t>
  </si>
  <si>
    <t>YM54</t>
  </si>
  <si>
    <t>YM55</t>
  </si>
  <si>
    <t>YM56</t>
  </si>
  <si>
    <t>YM57</t>
  </si>
  <si>
    <t>YM58</t>
  </si>
  <si>
    <t>YM59</t>
  </si>
  <si>
    <t>YM60</t>
  </si>
  <si>
    <t>YM61</t>
  </si>
  <si>
    <t>YM64</t>
  </si>
  <si>
    <t>YM65</t>
  </si>
  <si>
    <t>YM66</t>
  </si>
  <si>
    <t>YM70</t>
  </si>
  <si>
    <t>YM72</t>
  </si>
  <si>
    <t>YM73</t>
  </si>
  <si>
    <t>MMMJ</t>
  </si>
  <si>
    <t>YM67</t>
  </si>
  <si>
    <t>MQ00</t>
  </si>
  <si>
    <t>MN36</t>
  </si>
  <si>
    <t>MN38</t>
  </si>
  <si>
    <t>MC10</t>
  </si>
  <si>
    <t>MC21</t>
  </si>
  <si>
    <t>MT01</t>
  </si>
  <si>
    <t>YM63</t>
  </si>
  <si>
    <t>MH03</t>
  </si>
  <si>
    <t>MH05</t>
  </si>
  <si>
    <t>MQ01</t>
  </si>
  <si>
    <t>YQ00</t>
  </si>
  <si>
    <t>FTE</t>
  </si>
  <si>
    <t xml:space="preserve">HeadCount </t>
  </si>
  <si>
    <t xml:space="preserve">Headcount </t>
  </si>
  <si>
    <t>VSM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</si>
</sst>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Font="1" applyBorder="1"/>
    <xf numFmtId="0" fontId="0" fillId="0" borderId="0" xfId="0" applyAlignment="1">
      <alignment horizontal="left" indent="1"/>
    </xf>
    <xf numFmtId="2" fontId="0" fillId="0" borderId="0" xfId="0" applyNumberFormat="1"/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/>
    <xf numFmtId="0" fontId="1" fillId="2" borderId="2" xfId="0" applyFont="1" applyFill="1" applyBorder="1"/>
    <xf numFmtId="17" fontId="1" fillId="2" borderId="1" xfId="0" applyNumberFormat="1" applyFont="1" applyFill="1" applyBorder="1"/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17" fontId="2" fillId="2" borderId="1" xfId="0" applyNumberFormat="1" applyFont="1" applyFill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2" fontId="2" fillId="0" borderId="1" xfId="0" applyNumberFormat="1" applyFont="1" applyBorder="1"/>
    <xf numFmtId="2" fontId="2" fillId="2" borderId="2" xfId="0" applyNumberFormat="1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17" fontId="1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7" fontId="2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B5509-887F-4ADF-BA59-54929B6C793D}">
  <dimension ref="A2:W72"/>
  <sheetViews>
    <sheetView topLeftCell="A21" zoomScale="75" zoomScaleNormal="75" workbookViewId="0">
      <selection activeCell="W3" sqref="W3"/>
    </sheetView>
  </sheetViews>
  <sheetFormatPr defaultRowHeight="15" x14ac:dyDescent="0.25"/>
  <cols>
    <col min="1" max="1" width="26.5703125" bestFit="1" customWidth="1"/>
    <col min="2" max="2" width="11" bestFit="1" customWidth="1"/>
    <col min="3" max="3" width="10.42578125" style="23" customWidth="1"/>
    <col min="4" max="4" width="4.7109375" customWidth="1"/>
    <col min="5" max="5" width="26.85546875" bestFit="1" customWidth="1"/>
    <col min="6" max="6" width="10.5703125" style="6" bestFit="1" customWidth="1"/>
    <col min="7" max="7" width="9.85546875" bestFit="1" customWidth="1"/>
    <col min="8" max="8" width="3.42578125" customWidth="1"/>
    <col min="9" max="9" width="26.85546875" bestFit="1" customWidth="1"/>
    <col min="10" max="10" width="7.28515625" style="6" bestFit="1" customWidth="1"/>
    <col min="11" max="11" width="9.85546875" bestFit="1" customWidth="1"/>
    <col min="12" max="12" width="4.5703125" customWidth="1"/>
    <col min="13" max="13" width="26.85546875" bestFit="1" customWidth="1"/>
    <col min="14" max="14" width="10.5703125" style="6" bestFit="1" customWidth="1"/>
    <col min="15" max="15" width="10.42578125" customWidth="1"/>
    <col min="16" max="16" width="3.85546875" customWidth="1"/>
    <col min="17" max="17" width="32" bestFit="1" customWidth="1"/>
    <col min="18" max="18" width="10.85546875" style="6" bestFit="1" customWidth="1"/>
    <col min="19" max="19" width="9.7109375" bestFit="1" customWidth="1"/>
    <col min="20" max="20" width="3.85546875" customWidth="1"/>
    <col min="21" max="21" width="32" bestFit="1" customWidth="1"/>
    <col min="22" max="22" width="7.42578125" style="6" customWidth="1"/>
    <col min="23" max="23" width="12" customWidth="1"/>
  </cols>
  <sheetData>
    <row r="2" spans="1:23" ht="30" x14ac:dyDescent="0.25">
      <c r="A2" s="10">
        <v>45352</v>
      </c>
      <c r="B2" s="1" t="s">
        <v>69</v>
      </c>
      <c r="C2" s="21" t="s">
        <v>70</v>
      </c>
      <c r="E2" s="16">
        <v>44986</v>
      </c>
      <c r="F2" s="18" t="str">
        <f>B2</f>
        <v>FTE</v>
      </c>
      <c r="G2" s="11" t="str">
        <f>C2</f>
        <v xml:space="preserve">HeadCount </v>
      </c>
      <c r="I2" s="16">
        <v>44621</v>
      </c>
      <c r="J2" s="18" t="str">
        <f>F2</f>
        <v>FTE</v>
      </c>
      <c r="K2" s="11" t="str">
        <f>G2</f>
        <v xml:space="preserve">HeadCount </v>
      </c>
      <c r="M2" s="16">
        <v>44256</v>
      </c>
      <c r="N2" s="18" t="str">
        <f>J2</f>
        <v>FTE</v>
      </c>
      <c r="O2" s="11" t="str">
        <f>K2</f>
        <v xml:space="preserve">HeadCount </v>
      </c>
      <c r="Q2" s="10">
        <v>43891</v>
      </c>
      <c r="R2" s="17" t="str">
        <f>N2</f>
        <v>FTE</v>
      </c>
      <c r="S2" s="1" t="str">
        <f>O2</f>
        <v xml:space="preserve">HeadCount </v>
      </c>
      <c r="U2" s="10">
        <v>43525</v>
      </c>
      <c r="V2" s="17" t="str">
        <f>R2</f>
        <v>FTE</v>
      </c>
      <c r="W2" s="1" t="str">
        <f>S2</f>
        <v xml:space="preserve">HeadCount </v>
      </c>
    </row>
    <row r="3" spans="1:23" x14ac:dyDescent="0.25">
      <c r="A3" s="2" t="s">
        <v>0</v>
      </c>
      <c r="B3" s="3">
        <v>217.10134000000008</v>
      </c>
      <c r="C3" s="22">
        <v>245</v>
      </c>
      <c r="E3" s="12" t="s">
        <v>0</v>
      </c>
      <c r="F3" s="19">
        <v>233.79469999999998</v>
      </c>
      <c r="G3" s="13">
        <v>264</v>
      </c>
      <c r="I3" s="12" t="s">
        <v>0</v>
      </c>
      <c r="J3" s="19">
        <v>231.07337000000004</v>
      </c>
      <c r="K3" s="13">
        <v>258</v>
      </c>
      <c r="M3" s="12" t="s">
        <v>0</v>
      </c>
      <c r="N3" s="19">
        <v>220.58937000000009</v>
      </c>
      <c r="O3" s="13">
        <v>245</v>
      </c>
      <c r="Q3" s="2" t="s">
        <v>0</v>
      </c>
      <c r="R3" s="3">
        <v>204.15603000000007</v>
      </c>
      <c r="S3" s="4">
        <v>233</v>
      </c>
      <c r="U3" s="2" t="s">
        <v>0</v>
      </c>
      <c r="V3" s="3">
        <v>296.2093500000002</v>
      </c>
      <c r="W3" s="4">
        <v>330</v>
      </c>
    </row>
    <row r="4" spans="1:23" x14ac:dyDescent="0.25">
      <c r="A4" s="5" t="s">
        <v>10</v>
      </c>
      <c r="B4" s="6">
        <v>9.8999999999999986</v>
      </c>
      <c r="C4" s="23">
        <v>12</v>
      </c>
      <c r="E4" s="5" t="s">
        <v>10</v>
      </c>
      <c r="F4" s="6">
        <v>15.7</v>
      </c>
      <c r="G4">
        <v>18</v>
      </c>
      <c r="I4" s="5" t="s">
        <v>10</v>
      </c>
      <c r="J4" s="6">
        <v>6.9</v>
      </c>
      <c r="K4">
        <v>8</v>
      </c>
      <c r="M4" s="5" t="s">
        <v>10</v>
      </c>
      <c r="N4" s="6">
        <v>4.5999999999999996</v>
      </c>
      <c r="O4">
        <v>6</v>
      </c>
      <c r="Q4" s="5" t="s">
        <v>21</v>
      </c>
      <c r="R4" s="6">
        <v>1</v>
      </c>
      <c r="S4">
        <v>1</v>
      </c>
      <c r="U4" s="5" t="s">
        <v>21</v>
      </c>
      <c r="V4" s="6">
        <v>1</v>
      </c>
      <c r="W4">
        <v>1</v>
      </c>
    </row>
    <row r="5" spans="1:23" x14ac:dyDescent="0.25">
      <c r="A5" s="5" t="s">
        <v>11</v>
      </c>
      <c r="B5" s="6">
        <v>63.76</v>
      </c>
      <c r="C5" s="23">
        <v>76</v>
      </c>
      <c r="E5" s="5" t="s">
        <v>11</v>
      </c>
      <c r="F5" s="6">
        <v>71.48</v>
      </c>
      <c r="G5">
        <v>84</v>
      </c>
      <c r="I5" s="5" t="s">
        <v>11</v>
      </c>
      <c r="J5" s="6">
        <v>73.44</v>
      </c>
      <c r="K5">
        <v>87</v>
      </c>
      <c r="M5" s="5" t="s">
        <v>11</v>
      </c>
      <c r="N5" s="6">
        <v>70.849999999999994</v>
      </c>
      <c r="O5">
        <v>83</v>
      </c>
      <c r="Q5" s="5" t="s">
        <v>10</v>
      </c>
      <c r="R5" s="6">
        <v>5.32</v>
      </c>
      <c r="S5">
        <v>8</v>
      </c>
      <c r="U5" s="5" t="s">
        <v>10</v>
      </c>
      <c r="V5" s="6">
        <v>8.43</v>
      </c>
      <c r="W5">
        <v>11</v>
      </c>
    </row>
    <row r="6" spans="1:23" x14ac:dyDescent="0.25">
      <c r="A6" s="5" t="s">
        <v>12</v>
      </c>
      <c r="B6" s="6">
        <v>38.893329999999999</v>
      </c>
      <c r="C6" s="23">
        <v>40</v>
      </c>
      <c r="E6" s="5" t="s">
        <v>12</v>
      </c>
      <c r="F6" s="6">
        <v>52.52</v>
      </c>
      <c r="G6">
        <v>57</v>
      </c>
      <c r="I6" s="5" t="s">
        <v>12</v>
      </c>
      <c r="J6" s="6">
        <v>49.25</v>
      </c>
      <c r="K6">
        <v>53</v>
      </c>
      <c r="M6" s="5" t="s">
        <v>12</v>
      </c>
      <c r="N6" s="6">
        <v>49</v>
      </c>
      <c r="O6">
        <v>52</v>
      </c>
      <c r="Q6" s="5" t="s">
        <v>11</v>
      </c>
      <c r="R6" s="6">
        <v>60.64</v>
      </c>
      <c r="S6">
        <v>73</v>
      </c>
      <c r="U6" s="5" t="s">
        <v>11</v>
      </c>
      <c r="V6" s="6">
        <v>134.04</v>
      </c>
      <c r="W6">
        <v>152</v>
      </c>
    </row>
    <row r="7" spans="1:23" x14ac:dyDescent="0.25">
      <c r="A7" s="5" t="s">
        <v>13</v>
      </c>
      <c r="B7" s="6">
        <v>49.801339999999996</v>
      </c>
      <c r="C7" s="23">
        <v>55</v>
      </c>
      <c r="E7" s="5" t="s">
        <v>13</v>
      </c>
      <c r="F7" s="6">
        <v>39.56</v>
      </c>
      <c r="G7">
        <v>43</v>
      </c>
      <c r="I7" s="5" t="s">
        <v>13</v>
      </c>
      <c r="J7" s="6">
        <v>48.61</v>
      </c>
      <c r="K7">
        <v>51</v>
      </c>
      <c r="M7" s="5" t="s">
        <v>13</v>
      </c>
      <c r="N7" s="6">
        <v>45.03</v>
      </c>
      <c r="O7">
        <v>48</v>
      </c>
      <c r="Q7" s="5" t="s">
        <v>12</v>
      </c>
      <c r="R7" s="6">
        <v>50.63</v>
      </c>
      <c r="S7">
        <v>55</v>
      </c>
      <c r="U7" s="5" t="s">
        <v>12</v>
      </c>
      <c r="V7" s="6">
        <v>64.099999999999994</v>
      </c>
      <c r="W7">
        <v>68</v>
      </c>
    </row>
    <row r="8" spans="1:23" x14ac:dyDescent="0.25">
      <c r="A8" s="5" t="s">
        <v>14</v>
      </c>
      <c r="B8" s="6">
        <v>31.166670000000003</v>
      </c>
      <c r="C8" s="23">
        <v>37</v>
      </c>
      <c r="E8" s="5" t="s">
        <v>14</v>
      </c>
      <c r="F8" s="6">
        <v>33.03</v>
      </c>
      <c r="G8">
        <v>39</v>
      </c>
      <c r="I8" s="5" t="s">
        <v>14</v>
      </c>
      <c r="J8" s="6">
        <v>36.01</v>
      </c>
      <c r="K8">
        <v>41</v>
      </c>
      <c r="M8" s="5" t="s">
        <v>14</v>
      </c>
      <c r="N8" s="6">
        <v>34.85</v>
      </c>
      <c r="O8">
        <v>39</v>
      </c>
      <c r="Q8" s="5" t="s">
        <v>13</v>
      </c>
      <c r="R8" s="6">
        <v>42.86</v>
      </c>
      <c r="S8">
        <v>46</v>
      </c>
      <c r="U8" s="5" t="s">
        <v>13</v>
      </c>
      <c r="V8" s="6">
        <v>49.66</v>
      </c>
      <c r="W8">
        <v>53</v>
      </c>
    </row>
    <row r="9" spans="1:23" x14ac:dyDescent="0.25">
      <c r="A9" s="5" t="s">
        <v>15</v>
      </c>
      <c r="B9" s="6">
        <v>14.953329999999999</v>
      </c>
      <c r="C9" s="23">
        <v>16</v>
      </c>
      <c r="E9" s="5" t="s">
        <v>15</v>
      </c>
      <c r="F9" s="6">
        <v>14.86</v>
      </c>
      <c r="G9">
        <v>16</v>
      </c>
      <c r="I9" s="5" t="s">
        <v>15</v>
      </c>
      <c r="J9" s="6">
        <v>10.42</v>
      </c>
      <c r="K9">
        <v>11</v>
      </c>
      <c r="M9" s="5" t="s">
        <v>15</v>
      </c>
      <c r="N9" s="6">
        <v>10.42</v>
      </c>
      <c r="O9">
        <v>11</v>
      </c>
      <c r="Q9" s="5" t="s">
        <v>14</v>
      </c>
      <c r="R9" s="6">
        <v>28.93</v>
      </c>
      <c r="S9">
        <v>34</v>
      </c>
      <c r="U9" s="5" t="s">
        <v>14</v>
      </c>
      <c r="V9" s="6">
        <v>25.11</v>
      </c>
      <c r="W9">
        <v>30</v>
      </c>
    </row>
    <row r="10" spans="1:23" x14ac:dyDescent="0.25">
      <c r="A10" s="5" t="s">
        <v>16</v>
      </c>
      <c r="B10" s="6">
        <v>5.82667</v>
      </c>
      <c r="C10" s="23">
        <v>6</v>
      </c>
      <c r="E10" s="5" t="s">
        <v>16</v>
      </c>
      <c r="F10" s="6">
        <v>5.64</v>
      </c>
      <c r="G10">
        <v>6</v>
      </c>
      <c r="I10" s="5" t="s">
        <v>16</v>
      </c>
      <c r="J10" s="6">
        <v>4.4400000000000004</v>
      </c>
      <c r="K10">
        <v>5</v>
      </c>
      <c r="M10" s="5" t="s">
        <v>16</v>
      </c>
      <c r="N10" s="6">
        <v>3.84</v>
      </c>
      <c r="O10">
        <v>4</v>
      </c>
      <c r="Q10" s="5" t="s">
        <v>15</v>
      </c>
      <c r="R10" s="6">
        <v>7.82</v>
      </c>
      <c r="S10">
        <v>8</v>
      </c>
      <c r="U10" s="5" t="s">
        <v>15</v>
      </c>
      <c r="V10" s="6">
        <v>6.82</v>
      </c>
      <c r="W10">
        <v>7</v>
      </c>
    </row>
    <row r="11" spans="1:23" x14ac:dyDescent="0.25">
      <c r="A11" s="5" t="s">
        <v>17</v>
      </c>
      <c r="B11" s="6">
        <v>1.8</v>
      </c>
      <c r="C11" s="23">
        <v>2</v>
      </c>
      <c r="E11" s="5" t="s">
        <v>17</v>
      </c>
      <c r="F11" s="6">
        <v>1</v>
      </c>
      <c r="G11">
        <v>1</v>
      </c>
      <c r="I11" s="5" t="s">
        <v>17</v>
      </c>
      <c r="J11" s="6">
        <v>2</v>
      </c>
      <c r="K11">
        <v>2</v>
      </c>
      <c r="M11" s="5" t="s">
        <v>17</v>
      </c>
      <c r="N11" s="6">
        <v>2</v>
      </c>
      <c r="O11">
        <v>2</v>
      </c>
      <c r="Q11" s="5" t="s">
        <v>16</v>
      </c>
      <c r="R11" s="6">
        <v>3.84</v>
      </c>
      <c r="S11">
        <v>4</v>
      </c>
      <c r="U11" s="5" t="s">
        <v>16</v>
      </c>
      <c r="V11" s="6">
        <v>3.81</v>
      </c>
      <c r="W11">
        <v>4</v>
      </c>
    </row>
    <row r="12" spans="1:23" x14ac:dyDescent="0.25">
      <c r="A12" s="5" t="s">
        <v>18</v>
      </c>
      <c r="B12" s="6">
        <v>1</v>
      </c>
      <c r="C12" s="23">
        <v>1</v>
      </c>
      <c r="E12" s="12" t="s">
        <v>1</v>
      </c>
      <c r="F12" s="19">
        <v>1732.0618799999916</v>
      </c>
      <c r="G12" s="13">
        <v>2025</v>
      </c>
      <c r="I12" s="12" t="s">
        <v>1</v>
      </c>
      <c r="J12" s="19">
        <v>1726.5156299999908</v>
      </c>
      <c r="K12" s="13">
        <v>2042</v>
      </c>
      <c r="M12" s="12" t="s">
        <v>1</v>
      </c>
      <c r="N12" s="19">
        <v>1784.5103999999874</v>
      </c>
      <c r="O12" s="13">
        <v>2107</v>
      </c>
      <c r="Q12" s="5" t="s">
        <v>17</v>
      </c>
      <c r="R12" s="6">
        <v>2.8666700000000001</v>
      </c>
      <c r="S12">
        <v>3</v>
      </c>
      <c r="U12" s="5" t="s">
        <v>17</v>
      </c>
      <c r="V12" s="6">
        <v>3</v>
      </c>
      <c r="W12">
        <v>3</v>
      </c>
    </row>
    <row r="13" spans="1:23" x14ac:dyDescent="0.25">
      <c r="A13" s="2" t="s">
        <v>1</v>
      </c>
      <c r="B13" s="3">
        <v>1820.2551999999935</v>
      </c>
      <c r="C13" s="22">
        <v>2116</v>
      </c>
      <c r="E13" s="5" t="s">
        <v>19</v>
      </c>
      <c r="F13" s="6">
        <v>0.64</v>
      </c>
      <c r="G13">
        <v>1</v>
      </c>
      <c r="I13" s="5" t="s">
        <v>19</v>
      </c>
      <c r="J13" s="6">
        <v>0.64</v>
      </c>
      <c r="K13">
        <v>1</v>
      </c>
      <c r="M13" s="5" t="s">
        <v>19</v>
      </c>
      <c r="N13" s="6">
        <v>0.64</v>
      </c>
      <c r="O13">
        <v>1</v>
      </c>
      <c r="Q13" s="5" t="s">
        <v>18</v>
      </c>
      <c r="R13" s="6">
        <v>0.24</v>
      </c>
      <c r="S13">
        <v>1</v>
      </c>
      <c r="U13" s="5" t="s">
        <v>18</v>
      </c>
      <c r="V13" s="6">
        <v>0.24</v>
      </c>
      <c r="W13">
        <v>1</v>
      </c>
    </row>
    <row r="14" spans="1:23" x14ac:dyDescent="0.25">
      <c r="A14" s="5" t="s">
        <v>19</v>
      </c>
      <c r="B14" s="6">
        <v>0.50666999999999995</v>
      </c>
      <c r="C14" s="23">
        <v>1</v>
      </c>
      <c r="E14" s="5" t="s">
        <v>20</v>
      </c>
      <c r="F14" s="6">
        <v>1032.81</v>
      </c>
      <c r="G14">
        <v>1226</v>
      </c>
      <c r="I14" s="5" t="s">
        <v>20</v>
      </c>
      <c r="J14" s="6">
        <v>1028.94</v>
      </c>
      <c r="K14">
        <v>1243</v>
      </c>
      <c r="M14" s="5" t="s">
        <v>20</v>
      </c>
      <c r="N14" s="6">
        <v>1002.58</v>
      </c>
      <c r="O14">
        <v>1194</v>
      </c>
      <c r="Q14" s="2" t="s">
        <v>1</v>
      </c>
      <c r="R14" s="3">
        <v>1597.6104199999936</v>
      </c>
      <c r="S14" s="4">
        <v>1896</v>
      </c>
      <c r="U14" s="2" t="s">
        <v>1</v>
      </c>
      <c r="V14" s="3">
        <v>1508.1413299999945</v>
      </c>
      <c r="W14" s="4">
        <v>1806</v>
      </c>
    </row>
    <row r="15" spans="1:23" x14ac:dyDescent="0.25">
      <c r="A15" s="5" t="s">
        <v>20</v>
      </c>
      <c r="B15" s="6">
        <v>1085.8170299999979</v>
      </c>
      <c r="C15" s="23">
        <v>1279</v>
      </c>
      <c r="E15" s="5" t="s">
        <v>21</v>
      </c>
      <c r="F15" s="6">
        <v>429.59</v>
      </c>
      <c r="G15">
        <v>502</v>
      </c>
      <c r="I15" s="5" t="s">
        <v>21</v>
      </c>
      <c r="J15" s="6">
        <v>419.18</v>
      </c>
      <c r="K15">
        <v>493</v>
      </c>
      <c r="M15" s="5" t="s">
        <v>21</v>
      </c>
      <c r="N15" s="6">
        <v>486.47</v>
      </c>
      <c r="O15">
        <v>578</v>
      </c>
      <c r="Q15" s="5" t="s">
        <v>19</v>
      </c>
      <c r="R15" s="6">
        <v>0.64</v>
      </c>
      <c r="S15">
        <v>1</v>
      </c>
      <c r="U15" s="5" t="s">
        <v>19</v>
      </c>
      <c r="V15" s="6">
        <v>0.64</v>
      </c>
      <c r="W15">
        <v>1</v>
      </c>
    </row>
    <row r="16" spans="1:23" x14ac:dyDescent="0.25">
      <c r="A16" s="5" t="s">
        <v>21</v>
      </c>
      <c r="B16" s="6">
        <v>439.87</v>
      </c>
      <c r="C16" s="23">
        <v>517</v>
      </c>
      <c r="E16" s="5" t="s">
        <v>10</v>
      </c>
      <c r="F16" s="6">
        <v>232.09</v>
      </c>
      <c r="G16">
        <v>252</v>
      </c>
      <c r="I16" s="5" t="s">
        <v>10</v>
      </c>
      <c r="J16" s="6">
        <v>245.69</v>
      </c>
      <c r="K16">
        <v>264</v>
      </c>
      <c r="M16" s="5" t="s">
        <v>10</v>
      </c>
      <c r="N16" s="6">
        <v>260.02999999999997</v>
      </c>
      <c r="O16">
        <v>290</v>
      </c>
      <c r="Q16" s="5" t="s">
        <v>20</v>
      </c>
      <c r="R16" s="6">
        <v>996.1</v>
      </c>
      <c r="S16">
        <v>1194</v>
      </c>
      <c r="U16" s="5" t="s">
        <v>20</v>
      </c>
      <c r="V16" s="6">
        <v>919.43</v>
      </c>
      <c r="W16">
        <v>1118</v>
      </c>
    </row>
    <row r="17" spans="1:23" x14ac:dyDescent="0.25">
      <c r="A17" s="5" t="s">
        <v>10</v>
      </c>
      <c r="B17" s="6">
        <v>248.61810999999997</v>
      </c>
      <c r="C17" s="23">
        <v>270</v>
      </c>
      <c r="E17" s="5" t="s">
        <v>11</v>
      </c>
      <c r="F17" s="6">
        <v>34.92</v>
      </c>
      <c r="G17">
        <v>42</v>
      </c>
      <c r="I17" s="5" t="s">
        <v>11</v>
      </c>
      <c r="J17" s="6">
        <v>29.08</v>
      </c>
      <c r="K17">
        <v>36</v>
      </c>
      <c r="M17" s="5" t="s">
        <v>11</v>
      </c>
      <c r="N17" s="6">
        <v>30.95</v>
      </c>
      <c r="O17">
        <v>38</v>
      </c>
      <c r="Q17" s="5" t="s">
        <v>21</v>
      </c>
      <c r="R17" s="6">
        <v>406.22</v>
      </c>
      <c r="S17">
        <v>480</v>
      </c>
      <c r="U17" s="5" t="s">
        <v>21</v>
      </c>
      <c r="V17" s="6">
        <v>419.55</v>
      </c>
      <c r="W17">
        <v>495</v>
      </c>
    </row>
    <row r="18" spans="1:23" x14ac:dyDescent="0.25">
      <c r="A18" s="5" t="s">
        <v>11</v>
      </c>
      <c r="B18" s="6">
        <v>45.44</v>
      </c>
      <c r="C18" s="23">
        <v>49</v>
      </c>
      <c r="E18" s="5" t="s">
        <v>12</v>
      </c>
      <c r="F18" s="6">
        <v>2</v>
      </c>
      <c r="G18">
        <v>2</v>
      </c>
      <c r="I18" s="5" t="s">
        <v>12</v>
      </c>
      <c r="J18" s="6">
        <v>2</v>
      </c>
      <c r="K18">
        <v>3</v>
      </c>
      <c r="M18" s="5" t="s">
        <v>12</v>
      </c>
      <c r="N18" s="6">
        <v>2.85</v>
      </c>
      <c r="O18">
        <v>4</v>
      </c>
      <c r="Q18" s="5" t="s">
        <v>10</v>
      </c>
      <c r="R18" s="6">
        <v>166.22</v>
      </c>
      <c r="S18">
        <v>184</v>
      </c>
      <c r="U18" s="5" t="s">
        <v>10</v>
      </c>
      <c r="V18" s="6">
        <v>135.13</v>
      </c>
      <c r="W18">
        <v>151</v>
      </c>
    </row>
    <row r="19" spans="1:23" x14ac:dyDescent="0.25">
      <c r="A19" s="2" t="s">
        <v>2</v>
      </c>
      <c r="B19" s="3">
        <v>2140.5145799999941</v>
      </c>
      <c r="C19" s="22">
        <v>2485</v>
      </c>
      <c r="E19" s="12" t="s">
        <v>2</v>
      </c>
      <c r="F19" s="19">
        <v>2019.1197599999941</v>
      </c>
      <c r="G19" s="13">
        <v>2333</v>
      </c>
      <c r="I19" s="5" t="s">
        <v>14</v>
      </c>
      <c r="J19" s="6">
        <v>0.98666999999999994</v>
      </c>
      <c r="K19">
        <v>2</v>
      </c>
      <c r="M19" s="5" t="s">
        <v>14</v>
      </c>
      <c r="N19" s="6">
        <v>0.98666999999999994</v>
      </c>
      <c r="O19">
        <v>2</v>
      </c>
      <c r="Q19" s="5" t="s">
        <v>11</v>
      </c>
      <c r="R19" s="6">
        <v>26.17</v>
      </c>
      <c r="S19">
        <v>33</v>
      </c>
      <c r="U19" s="5" t="s">
        <v>11</v>
      </c>
      <c r="V19" s="6">
        <v>26.53</v>
      </c>
      <c r="W19">
        <v>33</v>
      </c>
    </row>
    <row r="20" spans="1:23" x14ac:dyDescent="0.25">
      <c r="A20" s="5" t="s">
        <v>19</v>
      </c>
      <c r="B20" s="6">
        <v>1.5466600000000001</v>
      </c>
      <c r="C20" s="23">
        <v>3</v>
      </c>
      <c r="E20" s="5" t="s">
        <v>19</v>
      </c>
      <c r="F20" s="6">
        <v>1.5466600000000001</v>
      </c>
      <c r="G20">
        <v>3</v>
      </c>
      <c r="I20" s="12" t="s">
        <v>2</v>
      </c>
      <c r="J20" s="19">
        <v>1896.9824399999952</v>
      </c>
      <c r="K20" s="13">
        <v>2172</v>
      </c>
      <c r="M20" s="12" t="s">
        <v>2</v>
      </c>
      <c r="N20" s="19">
        <v>1896.0845599999955</v>
      </c>
      <c r="O20" s="13">
        <v>2192</v>
      </c>
      <c r="Q20" s="5" t="s">
        <v>12</v>
      </c>
      <c r="R20" s="6">
        <v>2.2533400000000001</v>
      </c>
      <c r="S20">
        <v>4</v>
      </c>
      <c r="U20" s="5" t="s">
        <v>12</v>
      </c>
      <c r="V20" s="6">
        <v>6.86</v>
      </c>
      <c r="W20">
        <v>8</v>
      </c>
    </row>
    <row r="21" spans="1:23" x14ac:dyDescent="0.25">
      <c r="A21" s="5" t="s">
        <v>20</v>
      </c>
      <c r="B21" s="6">
        <v>373.57</v>
      </c>
      <c r="C21" s="23">
        <v>521</v>
      </c>
      <c r="E21" s="5" t="s">
        <v>20</v>
      </c>
      <c r="F21" s="6">
        <v>348.14</v>
      </c>
      <c r="G21">
        <v>484</v>
      </c>
      <c r="I21" s="5" t="s">
        <v>19</v>
      </c>
      <c r="J21" s="6">
        <v>1.5466600000000001</v>
      </c>
      <c r="K21">
        <v>3</v>
      </c>
      <c r="M21" s="5" t="s">
        <v>19</v>
      </c>
      <c r="N21" s="6">
        <v>1.5466600000000001</v>
      </c>
      <c r="O21">
        <v>3</v>
      </c>
      <c r="Q21" s="2" t="s">
        <v>2</v>
      </c>
      <c r="R21" s="3">
        <v>1773.128809999997</v>
      </c>
      <c r="S21" s="4">
        <v>2090</v>
      </c>
      <c r="U21" s="2" t="s">
        <v>2</v>
      </c>
      <c r="V21" s="3">
        <v>1665.2916599999962</v>
      </c>
      <c r="W21" s="4">
        <v>1982</v>
      </c>
    </row>
    <row r="22" spans="1:23" x14ac:dyDescent="0.25">
      <c r="A22" s="5" t="s">
        <v>21</v>
      </c>
      <c r="B22" s="6">
        <v>528.72481000000096</v>
      </c>
      <c r="C22" s="23">
        <v>636</v>
      </c>
      <c r="E22" s="5" t="s">
        <v>21</v>
      </c>
      <c r="F22" s="6">
        <v>475.31733000000065</v>
      </c>
      <c r="G22">
        <v>568</v>
      </c>
      <c r="I22" s="5" t="s">
        <v>20</v>
      </c>
      <c r="J22" s="6">
        <v>324.32</v>
      </c>
      <c r="K22">
        <v>429</v>
      </c>
      <c r="M22" s="5" t="s">
        <v>20</v>
      </c>
      <c r="N22" s="6">
        <v>388.82</v>
      </c>
      <c r="O22">
        <v>519</v>
      </c>
      <c r="Q22" s="5" t="s">
        <v>19</v>
      </c>
      <c r="R22" s="6">
        <v>1.5466600000000001</v>
      </c>
      <c r="S22">
        <v>3</v>
      </c>
      <c r="U22" s="5" t="s">
        <v>19</v>
      </c>
      <c r="V22" s="6">
        <v>1.5466600000000001</v>
      </c>
      <c r="W22">
        <v>3</v>
      </c>
    </row>
    <row r="23" spans="1:23" x14ac:dyDescent="0.25">
      <c r="A23" s="5" t="s">
        <v>10</v>
      </c>
      <c r="B23" s="6">
        <v>526.0446100000006</v>
      </c>
      <c r="C23" s="23">
        <v>589</v>
      </c>
      <c r="E23" s="5" t="s">
        <v>10</v>
      </c>
      <c r="F23" s="6">
        <v>505.47553000000062</v>
      </c>
      <c r="G23">
        <v>566</v>
      </c>
      <c r="I23" s="5" t="s">
        <v>21</v>
      </c>
      <c r="J23" s="6">
        <v>463.34</v>
      </c>
      <c r="K23">
        <v>556</v>
      </c>
      <c r="M23" s="5" t="s">
        <v>21</v>
      </c>
      <c r="N23" s="6">
        <v>456.55</v>
      </c>
      <c r="O23">
        <v>544</v>
      </c>
      <c r="Q23" s="5" t="s">
        <v>20</v>
      </c>
      <c r="R23" s="6">
        <v>382.03</v>
      </c>
      <c r="S23">
        <v>527</v>
      </c>
      <c r="U23" s="5" t="s">
        <v>20</v>
      </c>
      <c r="V23" s="6">
        <v>412.9</v>
      </c>
      <c r="W23">
        <v>567</v>
      </c>
    </row>
    <row r="24" spans="1:23" x14ac:dyDescent="0.25">
      <c r="A24" s="5" t="s">
        <v>11</v>
      </c>
      <c r="B24" s="6">
        <v>219.84668999999994</v>
      </c>
      <c r="C24" s="23">
        <v>229</v>
      </c>
      <c r="E24" s="5" t="s">
        <v>11</v>
      </c>
      <c r="F24" s="6">
        <v>214.47214999999994</v>
      </c>
      <c r="G24">
        <v>225</v>
      </c>
      <c r="I24" s="5" t="s">
        <v>10</v>
      </c>
      <c r="J24" s="6">
        <v>461.76</v>
      </c>
      <c r="K24">
        <v>517</v>
      </c>
      <c r="M24" s="5" t="s">
        <v>10</v>
      </c>
      <c r="N24" s="6">
        <v>432.77</v>
      </c>
      <c r="O24">
        <v>488</v>
      </c>
      <c r="Q24" s="5" t="s">
        <v>21</v>
      </c>
      <c r="R24" s="6">
        <v>416.55</v>
      </c>
      <c r="S24">
        <v>505</v>
      </c>
      <c r="U24" s="5" t="s">
        <v>21</v>
      </c>
      <c r="V24" s="6">
        <v>337.78</v>
      </c>
      <c r="W24">
        <v>409</v>
      </c>
    </row>
    <row r="25" spans="1:23" x14ac:dyDescent="0.25">
      <c r="A25" s="5" t="s">
        <v>12</v>
      </c>
      <c r="B25" s="6">
        <v>154.69999999999999</v>
      </c>
      <c r="C25" s="23">
        <v>158</v>
      </c>
      <c r="E25" s="5" t="s">
        <v>12</v>
      </c>
      <c r="F25" s="6">
        <v>150.4</v>
      </c>
      <c r="G25">
        <v>154</v>
      </c>
      <c r="I25" s="5" t="s">
        <v>11</v>
      </c>
      <c r="J25" s="6">
        <v>196.92</v>
      </c>
      <c r="K25">
        <v>207</v>
      </c>
      <c r="M25" s="5" t="s">
        <v>11</v>
      </c>
      <c r="N25" s="6">
        <v>194.23</v>
      </c>
      <c r="O25">
        <v>205</v>
      </c>
      <c r="Q25" s="5" t="s">
        <v>10</v>
      </c>
      <c r="R25" s="6">
        <v>414.39</v>
      </c>
      <c r="S25">
        <v>474</v>
      </c>
      <c r="U25" s="5" t="s">
        <v>10</v>
      </c>
      <c r="V25" s="6">
        <v>391.5</v>
      </c>
      <c r="W25">
        <v>454</v>
      </c>
    </row>
    <row r="26" spans="1:23" x14ac:dyDescent="0.25">
      <c r="A26" s="5" t="s">
        <v>13</v>
      </c>
      <c r="B26" s="6">
        <v>152.20559</v>
      </c>
      <c r="C26" s="23">
        <v>159</v>
      </c>
      <c r="E26" s="5" t="s">
        <v>13</v>
      </c>
      <c r="F26" s="6">
        <v>144.35</v>
      </c>
      <c r="G26">
        <v>149</v>
      </c>
      <c r="I26" s="5" t="s">
        <v>12</v>
      </c>
      <c r="J26" s="6">
        <v>147.19</v>
      </c>
      <c r="K26">
        <v>151</v>
      </c>
      <c r="M26" s="5" t="s">
        <v>12</v>
      </c>
      <c r="N26" s="6">
        <v>138.62</v>
      </c>
      <c r="O26">
        <v>142</v>
      </c>
      <c r="Q26" s="5" t="s">
        <v>11</v>
      </c>
      <c r="R26" s="6">
        <v>175.57</v>
      </c>
      <c r="S26">
        <v>186</v>
      </c>
      <c r="U26" s="5" t="s">
        <v>11</v>
      </c>
      <c r="V26" s="6">
        <v>178.97</v>
      </c>
      <c r="W26">
        <v>192</v>
      </c>
    </row>
    <row r="27" spans="1:23" x14ac:dyDescent="0.25">
      <c r="A27" s="5" t="s">
        <v>14</v>
      </c>
      <c r="B27" s="6">
        <v>60.439999999999991</v>
      </c>
      <c r="C27" s="23">
        <v>64</v>
      </c>
      <c r="E27" s="5" t="s">
        <v>14</v>
      </c>
      <c r="F27" s="6">
        <v>60.773329999999994</v>
      </c>
      <c r="G27">
        <v>63</v>
      </c>
      <c r="I27" s="5" t="s">
        <v>13</v>
      </c>
      <c r="J27" s="6">
        <v>129.25</v>
      </c>
      <c r="K27">
        <v>133</v>
      </c>
      <c r="M27" s="5" t="s">
        <v>13</v>
      </c>
      <c r="N27" s="6">
        <v>126.81</v>
      </c>
      <c r="O27">
        <v>130</v>
      </c>
      <c r="Q27" s="5" t="s">
        <v>12</v>
      </c>
      <c r="R27" s="6">
        <v>126.44</v>
      </c>
      <c r="S27">
        <v>130</v>
      </c>
      <c r="U27" s="5" t="s">
        <v>12</v>
      </c>
      <c r="V27" s="6">
        <v>117.76</v>
      </c>
      <c r="W27">
        <v>123</v>
      </c>
    </row>
    <row r="28" spans="1:23" x14ac:dyDescent="0.25">
      <c r="A28" s="5" t="s">
        <v>15</v>
      </c>
      <c r="B28" s="6">
        <v>71.44</v>
      </c>
      <c r="C28" s="23">
        <v>73</v>
      </c>
      <c r="E28" s="5" t="s">
        <v>15</v>
      </c>
      <c r="F28" s="6">
        <v>75.599999999999994</v>
      </c>
      <c r="G28">
        <v>77</v>
      </c>
      <c r="I28" s="5" t="s">
        <v>14</v>
      </c>
      <c r="J28" s="6">
        <v>58.11</v>
      </c>
      <c r="K28">
        <v>60</v>
      </c>
      <c r="M28" s="5" t="s">
        <v>14</v>
      </c>
      <c r="N28" s="6">
        <v>49.15</v>
      </c>
      <c r="O28">
        <v>52</v>
      </c>
      <c r="Q28" s="5" t="s">
        <v>13</v>
      </c>
      <c r="R28" s="6">
        <v>113.95892000000001</v>
      </c>
      <c r="S28">
        <v>117</v>
      </c>
      <c r="U28" s="5" t="s">
        <v>13</v>
      </c>
      <c r="V28" s="6">
        <v>89.63</v>
      </c>
      <c r="W28">
        <v>93</v>
      </c>
    </row>
    <row r="29" spans="1:23" x14ac:dyDescent="0.25">
      <c r="A29" s="5" t="s">
        <v>16</v>
      </c>
      <c r="B29" s="6">
        <v>23.6</v>
      </c>
      <c r="C29" s="23">
        <v>24</v>
      </c>
      <c r="E29" s="5" t="s">
        <v>16</v>
      </c>
      <c r="F29" s="6">
        <v>18.45</v>
      </c>
      <c r="G29">
        <v>19</v>
      </c>
      <c r="I29" s="5" t="s">
        <v>15</v>
      </c>
      <c r="J29" s="6">
        <v>71.333329999999989</v>
      </c>
      <c r="K29">
        <v>72</v>
      </c>
      <c r="M29" s="5" t="s">
        <v>15</v>
      </c>
      <c r="N29" s="6">
        <v>67.45</v>
      </c>
      <c r="O29">
        <v>68</v>
      </c>
      <c r="Q29" s="5" t="s">
        <v>14</v>
      </c>
      <c r="R29" s="6">
        <v>61.68</v>
      </c>
      <c r="S29">
        <v>65</v>
      </c>
      <c r="U29" s="5" t="s">
        <v>14</v>
      </c>
      <c r="V29" s="6">
        <v>58.49</v>
      </c>
      <c r="W29">
        <v>62</v>
      </c>
    </row>
    <row r="30" spans="1:23" x14ac:dyDescent="0.25">
      <c r="A30" s="5" t="s">
        <v>17</v>
      </c>
      <c r="B30" s="6">
        <v>16.600000000000001</v>
      </c>
      <c r="C30" s="23">
        <v>17</v>
      </c>
      <c r="E30" s="5" t="s">
        <v>17</v>
      </c>
      <c r="F30" s="6">
        <v>17.600000000000001</v>
      </c>
      <c r="G30">
        <v>18</v>
      </c>
      <c r="I30" s="5" t="s">
        <v>16</v>
      </c>
      <c r="J30" s="6">
        <v>17.600000000000001</v>
      </c>
      <c r="K30">
        <v>18</v>
      </c>
      <c r="M30" s="5" t="s">
        <v>16</v>
      </c>
      <c r="N30" s="6">
        <v>17.600000000000001</v>
      </c>
      <c r="O30">
        <v>18</v>
      </c>
      <c r="Q30" s="5" t="s">
        <v>15</v>
      </c>
      <c r="R30" s="6">
        <v>46.07</v>
      </c>
      <c r="S30">
        <v>47</v>
      </c>
      <c r="U30" s="5" t="s">
        <v>15</v>
      </c>
      <c r="V30" s="6">
        <v>39.76</v>
      </c>
      <c r="W30">
        <v>41</v>
      </c>
    </row>
    <row r="31" spans="1:23" x14ac:dyDescent="0.25">
      <c r="A31" s="5" t="s">
        <v>18</v>
      </c>
      <c r="B31" s="6">
        <v>11.8</v>
      </c>
      <c r="C31" s="23">
        <v>12</v>
      </c>
      <c r="E31" s="5" t="s">
        <v>18</v>
      </c>
      <c r="F31" s="6">
        <v>7</v>
      </c>
      <c r="G31">
        <v>7</v>
      </c>
      <c r="I31" s="5" t="s">
        <v>17</v>
      </c>
      <c r="J31" s="6">
        <v>18.600000000000001</v>
      </c>
      <c r="K31">
        <v>19</v>
      </c>
      <c r="M31" s="5" t="s">
        <v>17</v>
      </c>
      <c r="N31" s="6">
        <v>16.533329999999999</v>
      </c>
      <c r="O31">
        <v>17</v>
      </c>
      <c r="Q31" s="5" t="s">
        <v>16</v>
      </c>
      <c r="R31" s="6">
        <v>15.36</v>
      </c>
      <c r="S31">
        <v>16</v>
      </c>
      <c r="U31" s="5" t="s">
        <v>16</v>
      </c>
      <c r="V31" s="6">
        <v>14.08</v>
      </c>
      <c r="W31">
        <v>15</v>
      </c>
    </row>
    <row r="32" spans="1:23" x14ac:dyDescent="0.25">
      <c r="A32" s="2" t="s">
        <v>3</v>
      </c>
      <c r="B32" s="3">
        <v>627.88647999999989</v>
      </c>
      <c r="C32" s="22">
        <v>702</v>
      </c>
      <c r="E32" s="12" t="s">
        <v>3</v>
      </c>
      <c r="F32" s="19">
        <v>584.95507000000009</v>
      </c>
      <c r="G32" s="13">
        <v>643</v>
      </c>
      <c r="I32" s="5" t="s">
        <v>18</v>
      </c>
      <c r="J32" s="6">
        <v>7.0135100000000001</v>
      </c>
      <c r="K32">
        <v>7</v>
      </c>
      <c r="M32" s="5" t="s">
        <v>18</v>
      </c>
      <c r="N32" s="6">
        <v>6</v>
      </c>
      <c r="O32">
        <v>6</v>
      </c>
      <c r="Q32" s="5" t="s">
        <v>17</v>
      </c>
      <c r="R32" s="6">
        <v>13.53</v>
      </c>
      <c r="S32">
        <v>14</v>
      </c>
      <c r="U32" s="5" t="s">
        <v>17</v>
      </c>
      <c r="V32" s="6">
        <v>15.87</v>
      </c>
      <c r="W32">
        <v>16</v>
      </c>
    </row>
    <row r="33" spans="1:23" x14ac:dyDescent="0.25">
      <c r="A33" s="5" t="s">
        <v>11</v>
      </c>
      <c r="B33" s="6">
        <v>152.49</v>
      </c>
      <c r="C33" s="23">
        <v>162</v>
      </c>
      <c r="E33" s="5" t="s">
        <v>10</v>
      </c>
      <c r="F33" s="6">
        <v>1.8333300000000001</v>
      </c>
      <c r="G33">
        <v>2</v>
      </c>
      <c r="I33" s="12" t="s">
        <v>3</v>
      </c>
      <c r="J33" s="19">
        <v>577.48844000000031</v>
      </c>
      <c r="K33" s="13">
        <v>635</v>
      </c>
      <c r="M33" s="12" t="s">
        <v>3</v>
      </c>
      <c r="N33" s="19">
        <v>565.12534000000051</v>
      </c>
      <c r="O33" s="13">
        <v>628</v>
      </c>
      <c r="Q33" s="5" t="s">
        <v>18</v>
      </c>
      <c r="R33" s="6">
        <v>6</v>
      </c>
      <c r="S33">
        <v>6</v>
      </c>
      <c r="U33" s="5" t="s">
        <v>18</v>
      </c>
      <c r="V33" s="6">
        <v>7</v>
      </c>
      <c r="W33">
        <v>7</v>
      </c>
    </row>
    <row r="34" spans="1:23" x14ac:dyDescent="0.25">
      <c r="A34" s="5" t="s">
        <v>12</v>
      </c>
      <c r="B34" s="6">
        <v>249.92193</v>
      </c>
      <c r="C34" s="23">
        <v>278</v>
      </c>
      <c r="E34" s="5" t="s">
        <v>11</v>
      </c>
      <c r="F34" s="6">
        <v>142.68</v>
      </c>
      <c r="G34">
        <v>148</v>
      </c>
      <c r="I34" s="5" t="s">
        <v>10</v>
      </c>
      <c r="J34" s="6">
        <v>0.83333000000000002</v>
      </c>
      <c r="K34">
        <v>1</v>
      </c>
      <c r="M34" s="5" t="s">
        <v>10</v>
      </c>
      <c r="N34" s="6">
        <v>2.8333300000000001</v>
      </c>
      <c r="O34">
        <v>3</v>
      </c>
      <c r="Q34" s="2" t="s">
        <v>3</v>
      </c>
      <c r="R34" s="3">
        <v>556.4008300000005</v>
      </c>
      <c r="S34" s="4">
        <v>621</v>
      </c>
      <c r="U34" s="2" t="s">
        <v>3</v>
      </c>
      <c r="V34" s="3">
        <v>447.33549000000062</v>
      </c>
      <c r="W34" s="4">
        <v>502</v>
      </c>
    </row>
    <row r="35" spans="1:23" x14ac:dyDescent="0.25">
      <c r="A35" s="5" t="s">
        <v>13</v>
      </c>
      <c r="B35" s="6">
        <v>163.97121000000004</v>
      </c>
      <c r="C35" s="23">
        <v>194</v>
      </c>
      <c r="E35" s="5" t="s">
        <v>12</v>
      </c>
      <c r="F35" s="6">
        <v>229.69391000000007</v>
      </c>
      <c r="G35">
        <v>255</v>
      </c>
      <c r="I35" s="5" t="s">
        <v>11</v>
      </c>
      <c r="J35" s="6">
        <v>140.99</v>
      </c>
      <c r="K35">
        <v>146</v>
      </c>
      <c r="M35" s="5" t="s">
        <v>11</v>
      </c>
      <c r="N35" s="6">
        <v>132.43</v>
      </c>
      <c r="O35">
        <v>139</v>
      </c>
      <c r="Q35" s="5" t="s">
        <v>21</v>
      </c>
      <c r="R35" s="6">
        <v>6.1</v>
      </c>
      <c r="S35">
        <v>7</v>
      </c>
      <c r="U35" s="5" t="s">
        <v>21</v>
      </c>
      <c r="V35" s="6">
        <v>6.3</v>
      </c>
      <c r="W35">
        <v>7</v>
      </c>
    </row>
    <row r="36" spans="1:23" x14ac:dyDescent="0.25">
      <c r="A36" s="5" t="s">
        <v>14</v>
      </c>
      <c r="B36" s="6">
        <v>45.9</v>
      </c>
      <c r="C36" s="23">
        <v>52</v>
      </c>
      <c r="E36" s="5" t="s">
        <v>13</v>
      </c>
      <c r="F36" s="6">
        <v>158.38785000000004</v>
      </c>
      <c r="G36">
        <v>181</v>
      </c>
      <c r="I36" s="5" t="s">
        <v>12</v>
      </c>
      <c r="J36" s="6">
        <v>236.7072500000001</v>
      </c>
      <c r="K36">
        <v>263</v>
      </c>
      <c r="M36" s="5" t="s">
        <v>12</v>
      </c>
      <c r="N36" s="6">
        <v>240.95177000000012</v>
      </c>
      <c r="O36">
        <v>269</v>
      </c>
      <c r="Q36" s="5" t="s">
        <v>10</v>
      </c>
      <c r="R36" s="6">
        <v>1.8333300000000001</v>
      </c>
      <c r="S36">
        <v>2</v>
      </c>
      <c r="U36" s="5" t="s">
        <v>10</v>
      </c>
      <c r="V36" s="6">
        <v>2.8333300000000001</v>
      </c>
      <c r="W36">
        <v>3</v>
      </c>
    </row>
    <row r="37" spans="1:23" x14ac:dyDescent="0.25">
      <c r="A37" s="5" t="s">
        <v>15</v>
      </c>
      <c r="B37" s="6">
        <v>13.606669999999999</v>
      </c>
      <c r="C37" s="23">
        <v>14</v>
      </c>
      <c r="E37" s="5" t="s">
        <v>14</v>
      </c>
      <c r="F37" s="6">
        <v>38.653330000000004</v>
      </c>
      <c r="G37">
        <v>43</v>
      </c>
      <c r="I37" s="5" t="s">
        <v>13</v>
      </c>
      <c r="J37" s="6">
        <v>148.02121000000002</v>
      </c>
      <c r="K37">
        <v>169</v>
      </c>
      <c r="M37" s="5" t="s">
        <v>13</v>
      </c>
      <c r="N37" s="6">
        <v>146.83000000000001</v>
      </c>
      <c r="O37">
        <v>170</v>
      </c>
      <c r="Q37" s="5" t="s">
        <v>11</v>
      </c>
      <c r="R37" s="6">
        <v>149.93998999999997</v>
      </c>
      <c r="S37">
        <v>158</v>
      </c>
      <c r="U37" s="5" t="s">
        <v>11</v>
      </c>
      <c r="V37" s="6">
        <v>93.67</v>
      </c>
      <c r="W37">
        <v>95</v>
      </c>
    </row>
    <row r="38" spans="1:23" x14ac:dyDescent="0.25">
      <c r="A38" s="5" t="s">
        <v>16</v>
      </c>
      <c r="B38" s="6">
        <v>2</v>
      </c>
      <c r="C38" s="23">
        <v>2</v>
      </c>
      <c r="E38" s="5" t="s">
        <v>15</v>
      </c>
      <c r="F38" s="6">
        <v>10.7</v>
      </c>
      <c r="G38">
        <v>11</v>
      </c>
      <c r="I38" s="5" t="s">
        <v>14</v>
      </c>
      <c r="J38" s="6">
        <v>32.333330000000004</v>
      </c>
      <c r="K38">
        <v>37</v>
      </c>
      <c r="M38" s="5" t="s">
        <v>14</v>
      </c>
      <c r="N38" s="6">
        <v>23.573340000000002</v>
      </c>
      <c r="O38">
        <v>28</v>
      </c>
      <c r="Q38" s="5" t="s">
        <v>12</v>
      </c>
      <c r="R38" s="6">
        <v>221.89177000000009</v>
      </c>
      <c r="S38">
        <v>250</v>
      </c>
      <c r="U38" s="5" t="s">
        <v>12</v>
      </c>
      <c r="V38" s="6">
        <v>187.61844000000008</v>
      </c>
      <c r="W38">
        <v>213</v>
      </c>
    </row>
    <row r="39" spans="1:23" x14ac:dyDescent="0.25">
      <c r="A39" s="2" t="s">
        <v>4</v>
      </c>
      <c r="B39" s="3">
        <v>548.11412000000064</v>
      </c>
      <c r="C39" s="22">
        <v>740</v>
      </c>
      <c r="E39" s="5" t="s">
        <v>16</v>
      </c>
      <c r="F39" s="6">
        <v>3</v>
      </c>
      <c r="G39">
        <v>3</v>
      </c>
      <c r="I39" s="5" t="s">
        <v>15</v>
      </c>
      <c r="J39" s="6">
        <v>13.61</v>
      </c>
      <c r="K39">
        <v>14</v>
      </c>
      <c r="M39" s="5" t="s">
        <v>15</v>
      </c>
      <c r="N39" s="6">
        <v>13.51</v>
      </c>
      <c r="O39">
        <v>14</v>
      </c>
      <c r="Q39" s="5" t="s">
        <v>13</v>
      </c>
      <c r="R39" s="6">
        <v>135.47999999999999</v>
      </c>
      <c r="S39">
        <v>158</v>
      </c>
      <c r="U39" s="5" t="s">
        <v>13</v>
      </c>
      <c r="V39" s="6">
        <v>118.78</v>
      </c>
      <c r="W39">
        <v>141</v>
      </c>
    </row>
    <row r="40" spans="1:23" x14ac:dyDescent="0.25">
      <c r="A40" s="5" t="s">
        <v>19</v>
      </c>
      <c r="B40" s="6">
        <v>24.226690000000012</v>
      </c>
      <c r="C40" s="23">
        <v>48</v>
      </c>
      <c r="E40" s="12" t="s">
        <v>4</v>
      </c>
      <c r="F40" s="19">
        <v>557.51867000000072</v>
      </c>
      <c r="G40" s="13">
        <v>754</v>
      </c>
      <c r="I40" s="5" t="s">
        <v>16</v>
      </c>
      <c r="J40" s="6">
        <v>4</v>
      </c>
      <c r="K40">
        <v>4</v>
      </c>
      <c r="M40" s="5" t="s">
        <v>16</v>
      </c>
      <c r="N40" s="6">
        <v>4</v>
      </c>
      <c r="O40">
        <v>4</v>
      </c>
      <c r="Q40" s="5" t="s">
        <v>14</v>
      </c>
      <c r="R40" s="6">
        <v>24.553340000000002</v>
      </c>
      <c r="S40">
        <v>29</v>
      </c>
      <c r="U40" s="5" t="s">
        <v>14</v>
      </c>
      <c r="V40" s="6">
        <v>23.433330000000002</v>
      </c>
      <c r="W40">
        <v>28</v>
      </c>
    </row>
    <row r="41" spans="1:23" x14ac:dyDescent="0.25">
      <c r="A41" s="5" t="s">
        <v>20</v>
      </c>
      <c r="B41" s="6">
        <v>436.8541000000007</v>
      </c>
      <c r="C41" s="23">
        <v>600</v>
      </c>
      <c r="E41" s="5" t="s">
        <v>19</v>
      </c>
      <c r="F41" s="6">
        <v>28.186690000000016</v>
      </c>
      <c r="G41">
        <v>57</v>
      </c>
      <c r="I41" s="5" t="s">
        <v>17</v>
      </c>
      <c r="J41" s="6">
        <v>1</v>
      </c>
      <c r="K41">
        <v>1</v>
      </c>
      <c r="M41" s="5" t="s">
        <v>17</v>
      </c>
      <c r="N41" s="6">
        <v>1</v>
      </c>
      <c r="O41">
        <v>1</v>
      </c>
      <c r="Q41" s="5" t="s">
        <v>15</v>
      </c>
      <c r="R41" s="6">
        <v>13.6</v>
      </c>
      <c r="S41">
        <v>14</v>
      </c>
      <c r="U41" s="5" t="s">
        <v>15</v>
      </c>
      <c r="V41" s="6">
        <v>11.7</v>
      </c>
      <c r="W41">
        <v>12</v>
      </c>
    </row>
    <row r="42" spans="1:23" x14ac:dyDescent="0.25">
      <c r="A42" s="5" t="s">
        <v>21</v>
      </c>
      <c r="B42" s="6">
        <v>39.833329999999997</v>
      </c>
      <c r="C42" s="23">
        <v>43</v>
      </c>
      <c r="E42" s="5" t="s">
        <v>20</v>
      </c>
      <c r="F42" s="6">
        <v>445.01</v>
      </c>
      <c r="G42">
        <v>607</v>
      </c>
      <c r="I42" s="12" t="s">
        <v>4</v>
      </c>
      <c r="J42" s="19">
        <v>533.70534000000055</v>
      </c>
      <c r="K42" s="13">
        <v>725</v>
      </c>
      <c r="M42" s="12" t="s">
        <v>4</v>
      </c>
      <c r="N42" s="19">
        <v>566.95622000000037</v>
      </c>
      <c r="O42" s="13">
        <v>774</v>
      </c>
      <c r="Q42" s="5" t="s">
        <v>16</v>
      </c>
      <c r="R42" s="6">
        <v>2</v>
      </c>
      <c r="S42">
        <v>2</v>
      </c>
      <c r="U42" s="5" t="s">
        <v>16</v>
      </c>
      <c r="V42" s="6">
        <v>2</v>
      </c>
      <c r="W42">
        <v>2</v>
      </c>
    </row>
    <row r="43" spans="1:23" x14ac:dyDescent="0.25">
      <c r="A43" s="5" t="s">
        <v>10</v>
      </c>
      <c r="B43" s="6">
        <v>29.200000000000003</v>
      </c>
      <c r="C43" s="23">
        <v>31</v>
      </c>
      <c r="E43" s="5" t="s">
        <v>21</v>
      </c>
      <c r="F43" s="6">
        <v>40.28</v>
      </c>
      <c r="G43">
        <v>44</v>
      </c>
      <c r="I43" s="5" t="s">
        <v>19</v>
      </c>
      <c r="J43" s="6">
        <v>33.640020000000028</v>
      </c>
      <c r="K43">
        <v>66</v>
      </c>
      <c r="M43" s="5" t="s">
        <v>19</v>
      </c>
      <c r="N43" s="6">
        <v>41.120020000000004</v>
      </c>
      <c r="O43">
        <v>83</v>
      </c>
      <c r="Q43" s="5" t="s">
        <v>17</v>
      </c>
      <c r="R43" s="6">
        <v>1</v>
      </c>
      <c r="S43">
        <v>1</v>
      </c>
      <c r="U43" s="5" t="s">
        <v>17</v>
      </c>
      <c r="V43" s="6">
        <v>1</v>
      </c>
      <c r="W43">
        <v>1</v>
      </c>
    </row>
    <row r="44" spans="1:23" x14ac:dyDescent="0.25">
      <c r="A44" s="5" t="s">
        <v>11</v>
      </c>
      <c r="B44" s="6">
        <v>16</v>
      </c>
      <c r="C44" s="23">
        <v>16</v>
      </c>
      <c r="E44" s="5" t="s">
        <v>10</v>
      </c>
      <c r="F44" s="6">
        <v>28.040000000000003</v>
      </c>
      <c r="G44">
        <v>30</v>
      </c>
      <c r="I44" s="5" t="s">
        <v>20</v>
      </c>
      <c r="J44" s="6">
        <v>421.45</v>
      </c>
      <c r="K44">
        <v>578</v>
      </c>
      <c r="M44" s="5" t="s">
        <v>20</v>
      </c>
      <c r="N44" s="6">
        <v>440.26</v>
      </c>
      <c r="O44">
        <v>602</v>
      </c>
      <c r="Q44" s="2" t="s">
        <v>4</v>
      </c>
      <c r="R44" s="3">
        <v>564.74301000000037</v>
      </c>
      <c r="S44" s="4">
        <v>780</v>
      </c>
      <c r="U44" s="2" t="s">
        <v>4</v>
      </c>
      <c r="V44" s="3">
        <v>549.20939000000112</v>
      </c>
      <c r="W44" s="4">
        <v>766</v>
      </c>
    </row>
    <row r="45" spans="1:23" x14ac:dyDescent="0.25">
      <c r="A45" s="5" t="s">
        <v>12</v>
      </c>
      <c r="B45" s="6">
        <v>2</v>
      </c>
      <c r="C45" s="23">
        <v>2</v>
      </c>
      <c r="E45" s="5" t="s">
        <v>11</v>
      </c>
      <c r="F45" s="6">
        <v>13</v>
      </c>
      <c r="G45">
        <v>13</v>
      </c>
      <c r="I45" s="5" t="s">
        <v>21</v>
      </c>
      <c r="J45" s="6">
        <v>35.760000000000005</v>
      </c>
      <c r="K45">
        <v>37</v>
      </c>
      <c r="M45" s="5" t="s">
        <v>21</v>
      </c>
      <c r="N45" s="6">
        <v>38.586669999999998</v>
      </c>
      <c r="O45">
        <v>41</v>
      </c>
      <c r="Q45" s="5" t="s">
        <v>19</v>
      </c>
      <c r="R45" s="6">
        <v>44.053349999999988</v>
      </c>
      <c r="S45">
        <v>89</v>
      </c>
      <c r="U45" s="5" t="s">
        <v>19</v>
      </c>
      <c r="V45" s="6">
        <v>270.35334000000057</v>
      </c>
      <c r="W45">
        <v>449</v>
      </c>
    </row>
    <row r="46" spans="1:23" x14ac:dyDescent="0.25">
      <c r="A46" s="2" t="s">
        <v>5</v>
      </c>
      <c r="B46" s="3">
        <v>234.70666000000006</v>
      </c>
      <c r="C46" s="22">
        <v>256</v>
      </c>
      <c r="E46" s="5" t="s">
        <v>12</v>
      </c>
      <c r="F46" s="6">
        <v>1</v>
      </c>
      <c r="G46">
        <v>1</v>
      </c>
      <c r="I46" s="5" t="s">
        <v>10</v>
      </c>
      <c r="J46" s="6">
        <v>28.853330000000003</v>
      </c>
      <c r="K46">
        <v>30</v>
      </c>
      <c r="M46" s="5" t="s">
        <v>10</v>
      </c>
      <c r="N46" s="6">
        <v>28.986660000000004</v>
      </c>
      <c r="O46">
        <v>30</v>
      </c>
      <c r="Q46" s="5" t="s">
        <v>20</v>
      </c>
      <c r="R46" s="6">
        <v>442.48</v>
      </c>
      <c r="S46">
        <v>609</v>
      </c>
      <c r="U46" s="5" t="s">
        <v>20</v>
      </c>
      <c r="V46" s="6">
        <v>204.86</v>
      </c>
      <c r="W46">
        <v>239</v>
      </c>
    </row>
    <row r="47" spans="1:23" x14ac:dyDescent="0.25">
      <c r="A47" s="5" t="s">
        <v>10</v>
      </c>
      <c r="B47" s="6">
        <v>4.8</v>
      </c>
      <c r="C47" s="23">
        <v>7</v>
      </c>
      <c r="E47" s="5" t="s">
        <v>13</v>
      </c>
      <c r="F47" s="6">
        <v>2</v>
      </c>
      <c r="G47">
        <v>2</v>
      </c>
      <c r="I47" s="5" t="s">
        <v>11</v>
      </c>
      <c r="J47" s="6">
        <v>12</v>
      </c>
      <c r="K47">
        <v>12</v>
      </c>
      <c r="M47" s="5" t="s">
        <v>11</v>
      </c>
      <c r="N47" s="6">
        <v>16</v>
      </c>
      <c r="O47">
        <v>16</v>
      </c>
      <c r="Q47" s="5" t="s">
        <v>21</v>
      </c>
      <c r="R47" s="6">
        <v>36.026669999999996</v>
      </c>
      <c r="S47">
        <v>38</v>
      </c>
      <c r="U47" s="5" t="s">
        <v>21</v>
      </c>
      <c r="V47" s="6">
        <v>34.586669999999998</v>
      </c>
      <c r="W47">
        <v>36</v>
      </c>
    </row>
    <row r="48" spans="1:23" x14ac:dyDescent="0.25">
      <c r="A48" s="5" t="s">
        <v>11</v>
      </c>
      <c r="B48" s="6">
        <v>31.6</v>
      </c>
      <c r="C48" s="23">
        <v>35</v>
      </c>
      <c r="E48" s="12" t="s">
        <v>5</v>
      </c>
      <c r="F48" s="19">
        <v>226.5018500000001</v>
      </c>
      <c r="G48" s="13">
        <v>250</v>
      </c>
      <c r="I48" s="5" t="s">
        <v>12</v>
      </c>
      <c r="J48" s="6">
        <v>1</v>
      </c>
      <c r="K48">
        <v>1</v>
      </c>
      <c r="M48" s="5" t="s">
        <v>12</v>
      </c>
      <c r="N48" s="6">
        <v>1</v>
      </c>
      <c r="O48">
        <v>1</v>
      </c>
      <c r="Q48" s="5" t="s">
        <v>10</v>
      </c>
      <c r="R48" s="6">
        <v>25.186650000000004</v>
      </c>
      <c r="S48">
        <v>27</v>
      </c>
      <c r="U48" s="5" t="s">
        <v>10</v>
      </c>
      <c r="V48" s="6">
        <v>24.413310000000003</v>
      </c>
      <c r="W48">
        <v>27</v>
      </c>
    </row>
    <row r="49" spans="1:23" x14ac:dyDescent="0.25">
      <c r="A49" s="5" t="s">
        <v>12</v>
      </c>
      <c r="B49" s="6">
        <v>95.133329999999987</v>
      </c>
      <c r="C49" s="23">
        <v>104</v>
      </c>
      <c r="E49" s="5" t="s">
        <v>10</v>
      </c>
      <c r="F49" s="6">
        <v>5.4071999999999987</v>
      </c>
      <c r="G49">
        <v>8</v>
      </c>
      <c r="I49" s="5" t="s">
        <v>13</v>
      </c>
      <c r="J49" s="6">
        <v>1</v>
      </c>
      <c r="K49">
        <v>1</v>
      </c>
      <c r="M49" s="5" t="s">
        <v>13</v>
      </c>
      <c r="N49" s="6">
        <v>1</v>
      </c>
      <c r="O49">
        <v>1</v>
      </c>
      <c r="Q49" s="5" t="s">
        <v>11</v>
      </c>
      <c r="R49" s="6">
        <v>15</v>
      </c>
      <c r="S49">
        <v>15</v>
      </c>
      <c r="U49" s="5" t="s">
        <v>11</v>
      </c>
      <c r="V49" s="6">
        <v>11</v>
      </c>
      <c r="W49">
        <v>11</v>
      </c>
    </row>
    <row r="50" spans="1:23" x14ac:dyDescent="0.25">
      <c r="A50" s="5" t="s">
        <v>13</v>
      </c>
      <c r="B50" s="6">
        <v>65.753330000000005</v>
      </c>
      <c r="C50" s="23">
        <v>72</v>
      </c>
      <c r="E50" s="5" t="s">
        <v>11</v>
      </c>
      <c r="F50" s="6">
        <v>36</v>
      </c>
      <c r="G50">
        <v>39</v>
      </c>
      <c r="I50" s="12" t="s">
        <v>5</v>
      </c>
      <c r="J50" s="19">
        <v>208.75519000000006</v>
      </c>
      <c r="K50" s="13">
        <v>229</v>
      </c>
      <c r="M50" s="12" t="s">
        <v>5</v>
      </c>
      <c r="N50" s="19">
        <v>214.36186000000006</v>
      </c>
      <c r="O50" s="13">
        <v>236</v>
      </c>
      <c r="Q50" s="5" t="s">
        <v>12</v>
      </c>
      <c r="R50" s="6">
        <v>1</v>
      </c>
      <c r="S50">
        <v>1</v>
      </c>
      <c r="U50" s="5" t="s">
        <v>12</v>
      </c>
      <c r="V50" s="6">
        <v>2</v>
      </c>
      <c r="W50">
        <v>2</v>
      </c>
    </row>
    <row r="51" spans="1:23" x14ac:dyDescent="0.25">
      <c r="A51" s="5" t="s">
        <v>14</v>
      </c>
      <c r="B51" s="6">
        <v>25.52</v>
      </c>
      <c r="C51" s="23">
        <v>26</v>
      </c>
      <c r="E51" s="5" t="s">
        <v>12</v>
      </c>
      <c r="F51" s="6">
        <v>83.46</v>
      </c>
      <c r="G51">
        <v>92</v>
      </c>
      <c r="I51" s="5" t="s">
        <v>10</v>
      </c>
      <c r="J51" s="6">
        <v>5.67387</v>
      </c>
      <c r="K51">
        <v>8</v>
      </c>
      <c r="M51" s="5" t="s">
        <v>10</v>
      </c>
      <c r="N51" s="6">
        <v>11.940530000000001</v>
      </c>
      <c r="O51">
        <v>14</v>
      </c>
      <c r="Q51" s="5" t="s">
        <v>13</v>
      </c>
      <c r="R51" s="6">
        <v>1</v>
      </c>
      <c r="S51">
        <v>1</v>
      </c>
      <c r="U51" s="5" t="s">
        <v>13</v>
      </c>
      <c r="V51" s="6">
        <v>2</v>
      </c>
      <c r="W51">
        <v>2</v>
      </c>
    </row>
    <row r="52" spans="1:23" x14ac:dyDescent="0.25">
      <c r="A52" s="5" t="s">
        <v>15</v>
      </c>
      <c r="B52" s="6">
        <v>9.9</v>
      </c>
      <c r="C52" s="23">
        <v>10</v>
      </c>
      <c r="E52" s="5" t="s">
        <v>13</v>
      </c>
      <c r="F52" s="6">
        <v>67.2</v>
      </c>
      <c r="G52">
        <v>76</v>
      </c>
      <c r="I52" s="5" t="s">
        <v>11</v>
      </c>
      <c r="J52" s="6">
        <v>39.79</v>
      </c>
      <c r="K52">
        <v>43</v>
      </c>
      <c r="M52" s="5" t="s">
        <v>11</v>
      </c>
      <c r="N52" s="6">
        <v>40.19</v>
      </c>
      <c r="O52">
        <v>45</v>
      </c>
      <c r="Q52" s="2" t="s">
        <v>5</v>
      </c>
      <c r="R52" s="3">
        <v>206.31653</v>
      </c>
      <c r="S52" s="4">
        <v>227</v>
      </c>
      <c r="U52" s="2" t="s">
        <v>5</v>
      </c>
      <c r="V52" s="3">
        <v>213.66985000000005</v>
      </c>
      <c r="W52" s="4">
        <v>237</v>
      </c>
    </row>
    <row r="53" spans="1:23" x14ac:dyDescent="0.25">
      <c r="A53" s="5" t="s">
        <v>17</v>
      </c>
      <c r="B53" s="6">
        <v>2</v>
      </c>
      <c r="C53" s="23">
        <v>2</v>
      </c>
      <c r="E53" s="5" t="s">
        <v>14</v>
      </c>
      <c r="F53" s="6">
        <v>21.52</v>
      </c>
      <c r="G53">
        <v>22</v>
      </c>
      <c r="I53" s="5" t="s">
        <v>12</v>
      </c>
      <c r="J53" s="6">
        <v>77.959999999999994</v>
      </c>
      <c r="K53">
        <v>84</v>
      </c>
      <c r="M53" s="5" t="s">
        <v>12</v>
      </c>
      <c r="N53" s="6">
        <v>77.36</v>
      </c>
      <c r="O53">
        <v>84</v>
      </c>
      <c r="Q53" s="5" t="s">
        <v>10</v>
      </c>
      <c r="R53" s="6">
        <v>8.9405300000000008</v>
      </c>
      <c r="S53">
        <v>11</v>
      </c>
      <c r="U53" s="5" t="s">
        <v>10</v>
      </c>
      <c r="V53" s="6">
        <v>10.607200000000001</v>
      </c>
      <c r="W53">
        <v>13</v>
      </c>
    </row>
    <row r="54" spans="1:23" x14ac:dyDescent="0.25">
      <c r="A54" s="2" t="s">
        <v>6</v>
      </c>
      <c r="B54" s="3">
        <v>2956.3050600000074</v>
      </c>
      <c r="C54" s="22">
        <v>3317</v>
      </c>
      <c r="E54" s="5" t="s">
        <v>15</v>
      </c>
      <c r="F54" s="6">
        <v>10.9</v>
      </c>
      <c r="G54">
        <v>11</v>
      </c>
      <c r="I54" s="5" t="s">
        <v>13</v>
      </c>
      <c r="J54" s="6">
        <v>59.14</v>
      </c>
      <c r="K54">
        <v>67</v>
      </c>
      <c r="M54" s="5" t="s">
        <v>13</v>
      </c>
      <c r="N54" s="6">
        <v>62.17</v>
      </c>
      <c r="O54">
        <v>70</v>
      </c>
      <c r="Q54" s="5" t="s">
        <v>11</v>
      </c>
      <c r="R54" s="6">
        <v>40.08</v>
      </c>
      <c r="S54">
        <v>45</v>
      </c>
      <c r="U54" s="5" t="s">
        <v>11</v>
      </c>
      <c r="V54" s="6">
        <v>47.45</v>
      </c>
      <c r="W54">
        <v>53</v>
      </c>
    </row>
    <row r="55" spans="1:23" x14ac:dyDescent="0.25">
      <c r="A55" s="5" t="s">
        <v>11</v>
      </c>
      <c r="B55" s="6">
        <v>1422.4465999999984</v>
      </c>
      <c r="C55" s="23">
        <v>1570</v>
      </c>
      <c r="E55" s="5" t="s">
        <v>17</v>
      </c>
      <c r="F55" s="6">
        <v>2</v>
      </c>
      <c r="G55">
        <v>2</v>
      </c>
      <c r="I55" s="5" t="s">
        <v>14</v>
      </c>
      <c r="J55" s="6">
        <v>16.8</v>
      </c>
      <c r="K55">
        <v>17</v>
      </c>
      <c r="M55" s="5" t="s">
        <v>14</v>
      </c>
      <c r="N55" s="6">
        <v>14.8</v>
      </c>
      <c r="O55">
        <v>15</v>
      </c>
      <c r="Q55" s="5" t="s">
        <v>12</v>
      </c>
      <c r="R55" s="6">
        <v>79.19</v>
      </c>
      <c r="S55">
        <v>86</v>
      </c>
      <c r="U55" s="5" t="s">
        <v>12</v>
      </c>
      <c r="V55" s="6">
        <v>72.27</v>
      </c>
      <c r="W55">
        <v>81</v>
      </c>
    </row>
    <row r="56" spans="1:23" x14ac:dyDescent="0.25">
      <c r="A56" s="5" t="s">
        <v>12</v>
      </c>
      <c r="B56" s="6">
        <v>754.89176999999938</v>
      </c>
      <c r="C56" s="23">
        <v>887</v>
      </c>
      <c r="E56" s="12" t="s">
        <v>6</v>
      </c>
      <c r="F56" s="19">
        <v>2895.8850900000098</v>
      </c>
      <c r="G56" s="13">
        <v>3229</v>
      </c>
      <c r="I56" s="5" t="s">
        <v>15</v>
      </c>
      <c r="J56" s="6">
        <v>7.9</v>
      </c>
      <c r="K56">
        <v>8</v>
      </c>
      <c r="M56" s="5" t="s">
        <v>15</v>
      </c>
      <c r="N56" s="6">
        <v>5.9</v>
      </c>
      <c r="O56">
        <v>6</v>
      </c>
      <c r="Q56" s="5" t="s">
        <v>13</v>
      </c>
      <c r="R56" s="6">
        <v>57.41</v>
      </c>
      <c r="S56">
        <v>64</v>
      </c>
      <c r="U56" s="5" t="s">
        <v>13</v>
      </c>
      <c r="V56" s="6">
        <v>59.68</v>
      </c>
      <c r="W56">
        <v>65</v>
      </c>
    </row>
    <row r="57" spans="1:23" x14ac:dyDescent="0.25">
      <c r="A57" s="5" t="s">
        <v>13</v>
      </c>
      <c r="B57" s="6">
        <v>531.12004000000081</v>
      </c>
      <c r="C57" s="23">
        <v>596</v>
      </c>
      <c r="E57" s="5" t="s">
        <v>11</v>
      </c>
      <c r="F57" s="6">
        <v>1456.506619999999</v>
      </c>
      <c r="G57">
        <v>1602</v>
      </c>
      <c r="I57" s="5" t="s">
        <v>16</v>
      </c>
      <c r="J57" s="6">
        <v>1</v>
      </c>
      <c r="K57">
        <v>1</v>
      </c>
      <c r="M57" s="5" t="s">
        <v>16</v>
      </c>
      <c r="N57" s="6">
        <v>1</v>
      </c>
      <c r="O57">
        <v>1</v>
      </c>
      <c r="Q57" s="5" t="s">
        <v>14</v>
      </c>
      <c r="R57" s="6">
        <v>12.8</v>
      </c>
      <c r="S57">
        <v>13</v>
      </c>
      <c r="U57" s="5" t="s">
        <v>14</v>
      </c>
      <c r="V57" s="6">
        <v>15.2</v>
      </c>
      <c r="W57">
        <v>16</v>
      </c>
    </row>
    <row r="58" spans="1:23" x14ac:dyDescent="0.25">
      <c r="A58" s="5" t="s">
        <v>14</v>
      </c>
      <c r="B58" s="6">
        <v>210.67332000000005</v>
      </c>
      <c r="C58" s="23">
        <v>224</v>
      </c>
      <c r="E58" s="5" t="s">
        <v>12</v>
      </c>
      <c r="F58" s="6">
        <v>739.81175999999982</v>
      </c>
      <c r="G58">
        <v>860</v>
      </c>
      <c r="I58" s="5" t="s">
        <v>17</v>
      </c>
      <c r="J58" s="6">
        <v>0.5</v>
      </c>
      <c r="K58">
        <v>1</v>
      </c>
      <c r="M58" s="5" t="s">
        <v>17</v>
      </c>
      <c r="N58" s="6">
        <v>1</v>
      </c>
      <c r="O58">
        <v>1</v>
      </c>
      <c r="Q58" s="5" t="s">
        <v>15</v>
      </c>
      <c r="R58" s="6">
        <v>5.9</v>
      </c>
      <c r="S58">
        <v>6</v>
      </c>
      <c r="U58" s="5" t="s">
        <v>15</v>
      </c>
      <c r="V58" s="6">
        <v>7.4600000000000009</v>
      </c>
      <c r="W58">
        <v>8</v>
      </c>
    </row>
    <row r="59" spans="1:23" x14ac:dyDescent="0.25">
      <c r="A59" s="5" t="s">
        <v>15</v>
      </c>
      <c r="B59" s="6">
        <v>23.173330000000004</v>
      </c>
      <c r="C59" s="23">
        <v>26</v>
      </c>
      <c r="E59" s="5" t="s">
        <v>13</v>
      </c>
      <c r="F59" s="6">
        <v>496.58005000000071</v>
      </c>
      <c r="G59">
        <v>549</v>
      </c>
      <c r="I59" s="12" t="s">
        <v>6</v>
      </c>
      <c r="J59" s="19">
        <v>2730.5051100000051</v>
      </c>
      <c r="K59" s="13">
        <v>3072</v>
      </c>
      <c r="M59" s="12" t="s">
        <v>6</v>
      </c>
      <c r="N59" s="19">
        <v>2571.0035500000031</v>
      </c>
      <c r="O59" s="13">
        <v>2909</v>
      </c>
      <c r="Q59" s="5" t="s">
        <v>16</v>
      </c>
      <c r="R59" s="6">
        <v>1</v>
      </c>
      <c r="S59">
        <v>1</v>
      </c>
      <c r="U59" s="5" t="s">
        <v>17</v>
      </c>
      <c r="V59" s="6">
        <v>1</v>
      </c>
      <c r="W59">
        <v>1</v>
      </c>
    </row>
    <row r="60" spans="1:23" x14ac:dyDescent="0.25">
      <c r="A60" s="5" t="s">
        <v>16</v>
      </c>
      <c r="B60" s="6">
        <v>10</v>
      </c>
      <c r="C60" s="23">
        <v>10</v>
      </c>
      <c r="E60" s="5" t="s">
        <v>14</v>
      </c>
      <c r="F60" s="6">
        <v>166.84</v>
      </c>
      <c r="G60">
        <v>179</v>
      </c>
      <c r="I60" s="5" t="s">
        <v>11</v>
      </c>
      <c r="J60" s="6">
        <v>1387.0533099999977</v>
      </c>
      <c r="K60">
        <v>1545</v>
      </c>
      <c r="M60" s="5" t="s">
        <v>10</v>
      </c>
      <c r="N60" s="6">
        <v>3.7066699999999999</v>
      </c>
      <c r="O60">
        <v>4</v>
      </c>
      <c r="Q60" s="5" t="s">
        <v>17</v>
      </c>
      <c r="R60" s="6">
        <v>1</v>
      </c>
      <c r="S60">
        <v>1</v>
      </c>
      <c r="U60" s="2" t="s">
        <v>6</v>
      </c>
      <c r="V60" s="3">
        <v>2330.8493899999985</v>
      </c>
      <c r="W60" s="4">
        <v>2687</v>
      </c>
    </row>
    <row r="61" spans="1:23" x14ac:dyDescent="0.25">
      <c r="A61" s="5" t="s">
        <v>17</v>
      </c>
      <c r="B61" s="6">
        <v>2</v>
      </c>
      <c r="C61" s="23">
        <v>2</v>
      </c>
      <c r="E61" s="5" t="s">
        <v>15</v>
      </c>
      <c r="F61" s="6">
        <v>25.346670000000003</v>
      </c>
      <c r="G61">
        <v>28</v>
      </c>
      <c r="I61" s="5" t="s">
        <v>12</v>
      </c>
      <c r="J61" s="6">
        <v>696.57842000000016</v>
      </c>
      <c r="K61">
        <v>815</v>
      </c>
      <c r="M61" s="5" t="s">
        <v>11</v>
      </c>
      <c r="N61" s="6">
        <v>1287.8466799999981</v>
      </c>
      <c r="O61">
        <v>1449</v>
      </c>
      <c r="Q61" s="2" t="s">
        <v>6</v>
      </c>
      <c r="R61" s="3">
        <v>2398.2501900000007</v>
      </c>
      <c r="S61" s="4">
        <v>2754</v>
      </c>
      <c r="U61" s="5" t="s">
        <v>10</v>
      </c>
      <c r="V61" s="6">
        <v>21.8</v>
      </c>
      <c r="W61">
        <v>22</v>
      </c>
    </row>
    <row r="62" spans="1:23" x14ac:dyDescent="0.25">
      <c r="A62" s="5" t="s">
        <v>18</v>
      </c>
      <c r="B62" s="6">
        <v>2</v>
      </c>
      <c r="C62" s="23">
        <v>2</v>
      </c>
      <c r="E62" s="5" t="s">
        <v>16</v>
      </c>
      <c r="F62" s="6">
        <v>7.8</v>
      </c>
      <c r="G62">
        <v>8</v>
      </c>
      <c r="I62" s="5" t="s">
        <v>13</v>
      </c>
      <c r="J62" s="6">
        <v>460.02671000000066</v>
      </c>
      <c r="K62">
        <v>513</v>
      </c>
      <c r="M62" s="5" t="s">
        <v>12</v>
      </c>
      <c r="N62" s="6">
        <v>679.35682999999938</v>
      </c>
      <c r="O62">
        <v>793</v>
      </c>
      <c r="Q62" s="5" t="s">
        <v>10</v>
      </c>
      <c r="R62" s="6">
        <v>15</v>
      </c>
      <c r="S62">
        <v>15</v>
      </c>
      <c r="U62" s="5" t="s">
        <v>11</v>
      </c>
      <c r="V62" s="6">
        <v>1145.2866699999986</v>
      </c>
      <c r="W62">
        <v>1308</v>
      </c>
    </row>
    <row r="63" spans="1:23" x14ac:dyDescent="0.25">
      <c r="A63" s="2" t="s">
        <v>7</v>
      </c>
      <c r="B63" s="3">
        <v>2.8</v>
      </c>
      <c r="C63" s="22">
        <v>3</v>
      </c>
      <c r="E63" s="5" t="s">
        <v>17</v>
      </c>
      <c r="F63" s="6">
        <v>2</v>
      </c>
      <c r="G63">
        <v>2</v>
      </c>
      <c r="I63" s="5" t="s">
        <v>14</v>
      </c>
      <c r="J63" s="6">
        <v>151.21</v>
      </c>
      <c r="K63">
        <v>162</v>
      </c>
      <c r="M63" s="5" t="s">
        <v>13</v>
      </c>
      <c r="N63" s="6">
        <v>437.54002000000071</v>
      </c>
      <c r="O63">
        <v>487</v>
      </c>
      <c r="Q63" s="5" t="s">
        <v>11</v>
      </c>
      <c r="R63" s="6">
        <v>1170.873319999999</v>
      </c>
      <c r="S63">
        <v>1332</v>
      </c>
      <c r="U63" s="5" t="s">
        <v>12</v>
      </c>
      <c r="V63" s="6">
        <v>622.15683000000024</v>
      </c>
      <c r="W63">
        <v>752</v>
      </c>
    </row>
    <row r="64" spans="1:23" x14ac:dyDescent="0.25">
      <c r="A64" s="5" t="s">
        <v>11</v>
      </c>
      <c r="B64" s="6">
        <v>2</v>
      </c>
      <c r="C64" s="23">
        <v>2</v>
      </c>
      <c r="E64" s="5" t="s">
        <v>18</v>
      </c>
      <c r="F64" s="6">
        <v>1</v>
      </c>
      <c r="G64">
        <v>1</v>
      </c>
      <c r="I64" s="5" t="s">
        <v>15</v>
      </c>
      <c r="J64" s="6">
        <v>22.64</v>
      </c>
      <c r="K64">
        <v>24</v>
      </c>
      <c r="M64" s="5" t="s">
        <v>14</v>
      </c>
      <c r="N64" s="6">
        <v>129.57</v>
      </c>
      <c r="O64">
        <v>141</v>
      </c>
      <c r="Q64" s="5" t="s">
        <v>12</v>
      </c>
      <c r="R64" s="6">
        <v>640.3368399999996</v>
      </c>
      <c r="S64">
        <v>769</v>
      </c>
      <c r="U64" s="5" t="s">
        <v>13</v>
      </c>
      <c r="V64" s="6">
        <v>412.01</v>
      </c>
      <c r="W64">
        <v>462</v>
      </c>
    </row>
    <row r="65" spans="1:23" x14ac:dyDescent="0.25">
      <c r="A65" s="5" t="s">
        <v>12</v>
      </c>
      <c r="B65" s="6">
        <v>0.8</v>
      </c>
      <c r="C65" s="23">
        <v>1</v>
      </c>
      <c r="E65" s="12" t="s">
        <v>7</v>
      </c>
      <c r="F65" s="19">
        <v>8.9600000000000009</v>
      </c>
      <c r="G65" s="13">
        <v>9</v>
      </c>
      <c r="I65" s="5" t="s">
        <v>16</v>
      </c>
      <c r="J65" s="6">
        <v>10</v>
      </c>
      <c r="K65">
        <v>10</v>
      </c>
      <c r="M65" s="5" t="s">
        <v>15</v>
      </c>
      <c r="N65" s="6">
        <v>22.98667</v>
      </c>
      <c r="O65">
        <v>25</v>
      </c>
      <c r="Q65" s="5" t="s">
        <v>13</v>
      </c>
      <c r="R65" s="6">
        <v>429.93</v>
      </c>
      <c r="S65">
        <v>483</v>
      </c>
      <c r="U65" s="5" t="s">
        <v>14</v>
      </c>
      <c r="V65" s="6">
        <v>98.1</v>
      </c>
      <c r="W65">
        <v>109</v>
      </c>
    </row>
    <row r="66" spans="1:23" x14ac:dyDescent="0.25">
      <c r="A66" s="7" t="s">
        <v>8</v>
      </c>
      <c r="B66" s="8">
        <v>8547.6834400001117</v>
      </c>
      <c r="C66" s="24">
        <v>9864</v>
      </c>
      <c r="E66" s="5" t="s">
        <v>10</v>
      </c>
      <c r="F66" s="6">
        <v>1</v>
      </c>
      <c r="G66">
        <v>1</v>
      </c>
      <c r="I66" s="5" t="s">
        <v>17</v>
      </c>
      <c r="J66" s="6">
        <v>2</v>
      </c>
      <c r="K66">
        <v>2</v>
      </c>
      <c r="M66" s="5" t="s">
        <v>16</v>
      </c>
      <c r="N66" s="6">
        <v>7</v>
      </c>
      <c r="O66">
        <v>7</v>
      </c>
      <c r="Q66" s="5" t="s">
        <v>14</v>
      </c>
      <c r="R66" s="6">
        <v>110.22</v>
      </c>
      <c r="S66">
        <v>121</v>
      </c>
      <c r="U66" s="5" t="s">
        <v>15</v>
      </c>
      <c r="V66" s="6">
        <v>25.893339999999998</v>
      </c>
      <c r="W66">
        <v>28</v>
      </c>
    </row>
    <row r="67" spans="1:23" x14ac:dyDescent="0.25">
      <c r="E67" s="5" t="s">
        <v>11</v>
      </c>
      <c r="F67" s="6">
        <v>6.96</v>
      </c>
      <c r="G67">
        <v>7</v>
      </c>
      <c r="I67" s="5" t="s">
        <v>18</v>
      </c>
      <c r="J67" s="6">
        <v>1</v>
      </c>
      <c r="K67">
        <v>1</v>
      </c>
      <c r="M67" s="5" t="s">
        <v>17</v>
      </c>
      <c r="N67" s="6">
        <v>3</v>
      </c>
      <c r="O67">
        <v>3</v>
      </c>
      <c r="Q67" s="5" t="s">
        <v>15</v>
      </c>
      <c r="R67" s="6">
        <v>25.893339999999998</v>
      </c>
      <c r="S67">
        <v>28</v>
      </c>
      <c r="U67" s="5" t="s">
        <v>16</v>
      </c>
      <c r="V67" s="6">
        <v>4.5999999999999996</v>
      </c>
      <c r="W67">
        <v>5</v>
      </c>
    </row>
    <row r="68" spans="1:23" x14ac:dyDescent="0.25">
      <c r="E68" s="5" t="s">
        <v>12</v>
      </c>
      <c r="F68" s="6">
        <v>1</v>
      </c>
      <c r="G68">
        <v>1</v>
      </c>
      <c r="I68" s="12" t="s">
        <v>7</v>
      </c>
      <c r="J68" s="19">
        <v>6.96</v>
      </c>
      <c r="K68" s="13">
        <v>7</v>
      </c>
      <c r="M68" s="12" t="s">
        <v>7</v>
      </c>
      <c r="N68" s="19">
        <v>35.600000000000009</v>
      </c>
      <c r="O68" s="13">
        <v>37</v>
      </c>
      <c r="Q68" s="5" t="s">
        <v>16</v>
      </c>
      <c r="R68" s="6">
        <v>5</v>
      </c>
      <c r="S68">
        <v>5</v>
      </c>
      <c r="U68" s="5" t="s">
        <v>17</v>
      </c>
      <c r="V68" s="6">
        <v>1</v>
      </c>
      <c r="W68">
        <v>1</v>
      </c>
    </row>
    <row r="69" spans="1:23" x14ac:dyDescent="0.25">
      <c r="E69" s="14" t="s">
        <v>8</v>
      </c>
      <c r="F69" s="20">
        <v>8258.7970200001218</v>
      </c>
      <c r="G69" s="15">
        <v>9507</v>
      </c>
      <c r="I69" s="5" t="s">
        <v>10</v>
      </c>
      <c r="J69" s="6">
        <v>1</v>
      </c>
      <c r="K69">
        <v>1</v>
      </c>
      <c r="M69" s="5" t="s">
        <v>10</v>
      </c>
      <c r="N69" s="6">
        <v>35.600000000000009</v>
      </c>
      <c r="O69">
        <v>37</v>
      </c>
      <c r="Q69" s="5" t="s">
        <v>17</v>
      </c>
      <c r="R69" s="6">
        <v>1</v>
      </c>
      <c r="S69">
        <v>1</v>
      </c>
      <c r="U69" s="2" t="s">
        <v>7</v>
      </c>
      <c r="V69" s="3">
        <v>3</v>
      </c>
      <c r="W69" s="4">
        <v>3</v>
      </c>
    </row>
    <row r="70" spans="1:23" x14ac:dyDescent="0.25">
      <c r="I70" s="5" t="s">
        <v>11</v>
      </c>
      <c r="J70" s="6">
        <v>5.96</v>
      </c>
      <c r="K70">
        <v>6</v>
      </c>
      <c r="M70" s="14" t="s">
        <v>8</v>
      </c>
      <c r="N70" s="20">
        <v>7854.2313000001259</v>
      </c>
      <c r="O70" s="15">
        <v>9128</v>
      </c>
      <c r="Q70" s="2" t="s">
        <v>7</v>
      </c>
      <c r="R70" s="3">
        <v>2</v>
      </c>
      <c r="S70" s="4">
        <v>2</v>
      </c>
      <c r="U70" s="5" t="s">
        <v>10</v>
      </c>
      <c r="V70" s="6">
        <v>1</v>
      </c>
      <c r="W70">
        <v>1</v>
      </c>
    </row>
    <row r="71" spans="1:23" x14ac:dyDescent="0.25">
      <c r="I71" s="14" t="s">
        <v>8</v>
      </c>
      <c r="J71" s="20">
        <v>7911.9855200001348</v>
      </c>
      <c r="K71" s="15">
        <v>9140</v>
      </c>
      <c r="Q71" s="5" t="s">
        <v>11</v>
      </c>
      <c r="R71" s="6">
        <v>2</v>
      </c>
      <c r="S71">
        <v>2</v>
      </c>
      <c r="U71" s="5" t="s">
        <v>11</v>
      </c>
      <c r="V71" s="6">
        <v>2</v>
      </c>
      <c r="W71">
        <v>2</v>
      </c>
    </row>
    <row r="72" spans="1:23" x14ac:dyDescent="0.25">
      <c r="Q72" s="7" t="s">
        <v>8</v>
      </c>
      <c r="R72" s="8">
        <v>7302.6058200001062</v>
      </c>
      <c r="S72" s="9">
        <v>8603</v>
      </c>
      <c r="U72" s="7" t="s">
        <v>8</v>
      </c>
      <c r="V72" s="8">
        <v>7013.7064600001604</v>
      </c>
      <c r="W72" s="9">
        <v>8313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6C54-B4D0-4CBA-8FAD-BE9CFD92A1DC}">
  <dimension ref="A2:W43"/>
  <sheetViews>
    <sheetView zoomScale="75" zoomScaleNormal="75" workbookViewId="0">
      <selection activeCell="W3" sqref="W3"/>
    </sheetView>
  </sheetViews>
  <sheetFormatPr defaultRowHeight="15" x14ac:dyDescent="0.25"/>
  <cols>
    <col min="1" max="1" width="15.5703125" style="26" bestFit="1" customWidth="1"/>
    <col min="2" max="2" width="10.85546875" bestFit="1" customWidth="1"/>
    <col min="3" max="3" width="9.42578125" bestFit="1" customWidth="1"/>
    <col min="5" max="5" width="15.5703125" style="26" bestFit="1" customWidth="1"/>
    <col min="6" max="6" width="10.5703125" style="6" bestFit="1" customWidth="1"/>
    <col min="7" max="7" width="9.5703125" bestFit="1" customWidth="1"/>
    <col min="8" max="8" width="3.85546875" customWidth="1"/>
    <col min="9" max="9" width="18.42578125" style="26" bestFit="1" customWidth="1"/>
    <col min="10" max="10" width="10.5703125" style="6" bestFit="1" customWidth="1"/>
    <col min="11" max="11" width="9.5703125" bestFit="1" customWidth="1"/>
    <col min="12" max="12" width="3.7109375" customWidth="1"/>
    <col min="13" max="13" width="15.5703125" style="26" bestFit="1" customWidth="1"/>
    <col min="14" max="14" width="10.5703125" style="6" bestFit="1" customWidth="1"/>
    <col min="15" max="15" width="9.5703125" bestFit="1" customWidth="1"/>
    <col min="16" max="16" width="4.42578125" customWidth="1"/>
    <col min="17" max="17" width="18.42578125" style="26" bestFit="1" customWidth="1"/>
    <col min="18" max="18" width="10.85546875" style="6" bestFit="1" customWidth="1"/>
    <col min="19" max="19" width="9.42578125" bestFit="1" customWidth="1"/>
    <col min="20" max="20" width="3.85546875" customWidth="1"/>
    <col min="21" max="21" width="18.42578125" bestFit="1" customWidth="1"/>
    <col min="22" max="22" width="7.5703125" style="6" customWidth="1"/>
    <col min="23" max="23" width="9.85546875" customWidth="1"/>
  </cols>
  <sheetData>
    <row r="2" spans="1:23" x14ac:dyDescent="0.25">
      <c r="A2" s="25">
        <v>45352</v>
      </c>
      <c r="B2" s="1" t="s">
        <v>69</v>
      </c>
      <c r="C2" s="1" t="s">
        <v>71</v>
      </c>
      <c r="E2" s="27">
        <v>44986</v>
      </c>
      <c r="F2" s="18" t="str">
        <f>B2</f>
        <v>FTE</v>
      </c>
      <c r="G2" s="28" t="str">
        <f>C2</f>
        <v xml:space="preserve">Headcount </v>
      </c>
      <c r="I2" s="27">
        <v>44621</v>
      </c>
      <c r="J2" s="18" t="str">
        <f>F2</f>
        <v>FTE</v>
      </c>
      <c r="K2" s="11" t="str">
        <f>G2</f>
        <v xml:space="preserve">Headcount </v>
      </c>
      <c r="M2" s="27">
        <v>44256</v>
      </c>
      <c r="N2" s="18" t="str">
        <f>J2</f>
        <v>FTE</v>
      </c>
      <c r="O2" s="11" t="str">
        <f>K2</f>
        <v xml:space="preserve">Headcount </v>
      </c>
      <c r="Q2" s="25">
        <v>43891</v>
      </c>
      <c r="R2" s="17" t="str">
        <f>N2</f>
        <v>FTE</v>
      </c>
      <c r="S2" s="1" t="str">
        <f>O2</f>
        <v xml:space="preserve">Headcount </v>
      </c>
      <c r="U2" s="25">
        <v>43525</v>
      </c>
      <c r="V2" s="17" t="str">
        <f>R2</f>
        <v>FTE</v>
      </c>
      <c r="W2" s="1" t="str">
        <f>S2</f>
        <v xml:space="preserve">Headcount </v>
      </c>
    </row>
    <row r="3" spans="1:23" x14ac:dyDescent="0.25">
      <c r="A3" s="2" t="s">
        <v>9</v>
      </c>
      <c r="B3" s="3">
        <v>885.31570999999985</v>
      </c>
      <c r="C3" s="4">
        <v>933</v>
      </c>
      <c r="E3" s="12" t="s">
        <v>9</v>
      </c>
      <c r="F3" s="19">
        <v>835.05239999999969</v>
      </c>
      <c r="G3" s="13">
        <v>869</v>
      </c>
      <c r="I3" s="12" t="s">
        <v>9</v>
      </c>
      <c r="J3" s="19">
        <v>799.07640000000004</v>
      </c>
      <c r="K3" s="13">
        <v>832</v>
      </c>
      <c r="M3" s="12" t="s">
        <v>9</v>
      </c>
      <c r="N3" s="19">
        <v>788.99085000000014</v>
      </c>
      <c r="O3" s="13">
        <v>819</v>
      </c>
      <c r="Q3" s="2" t="s">
        <v>9</v>
      </c>
      <c r="R3" s="3">
        <v>765.15400000000034</v>
      </c>
      <c r="S3" s="4">
        <v>804</v>
      </c>
      <c r="U3" s="2" t="s">
        <v>9</v>
      </c>
      <c r="V3" s="3">
        <v>689.84633000000031</v>
      </c>
      <c r="W3" s="4">
        <v>732</v>
      </c>
    </row>
    <row r="4" spans="1:23" x14ac:dyDescent="0.25">
      <c r="A4" s="5" t="s">
        <v>56</v>
      </c>
      <c r="B4" s="6">
        <v>1</v>
      </c>
      <c r="C4">
        <v>1</v>
      </c>
      <c r="E4" s="5" t="s">
        <v>56</v>
      </c>
      <c r="F4" s="6">
        <v>1</v>
      </c>
      <c r="G4">
        <v>1</v>
      </c>
      <c r="I4" s="5" t="s">
        <v>56</v>
      </c>
      <c r="J4" s="6">
        <v>1</v>
      </c>
      <c r="K4">
        <v>1</v>
      </c>
      <c r="M4" s="5" t="s">
        <v>56</v>
      </c>
      <c r="N4" s="6">
        <v>1</v>
      </c>
      <c r="O4">
        <v>1</v>
      </c>
      <c r="Q4" s="5" t="s">
        <v>61</v>
      </c>
      <c r="R4" s="6">
        <v>0.90908999999999995</v>
      </c>
      <c r="S4">
        <v>1</v>
      </c>
      <c r="U4" s="5" t="s">
        <v>61</v>
      </c>
      <c r="V4" s="6">
        <v>0.90908999999999995</v>
      </c>
      <c r="W4">
        <v>1</v>
      </c>
    </row>
    <row r="5" spans="1:23" x14ac:dyDescent="0.25">
      <c r="A5" s="5" t="s">
        <v>67</v>
      </c>
      <c r="B5" s="6">
        <v>0</v>
      </c>
      <c r="C5">
        <v>1</v>
      </c>
      <c r="E5" s="5" t="s">
        <v>22</v>
      </c>
      <c r="F5" s="6">
        <v>21.450000000000003</v>
      </c>
      <c r="G5">
        <v>22</v>
      </c>
      <c r="I5" s="5" t="s">
        <v>58</v>
      </c>
      <c r="J5" s="6">
        <v>0.67300000000000004</v>
      </c>
      <c r="K5">
        <v>3</v>
      </c>
      <c r="M5" s="5" t="s">
        <v>58</v>
      </c>
      <c r="N5" s="6">
        <v>0.67300000000000004</v>
      </c>
      <c r="O5">
        <v>3</v>
      </c>
      <c r="Q5" s="5" t="s">
        <v>62</v>
      </c>
      <c r="R5" s="6">
        <v>1</v>
      </c>
      <c r="S5">
        <v>1</v>
      </c>
      <c r="U5" s="5" t="s">
        <v>62</v>
      </c>
      <c r="V5" s="6">
        <v>1</v>
      </c>
      <c r="W5">
        <v>1</v>
      </c>
    </row>
    <row r="6" spans="1:23" x14ac:dyDescent="0.25">
      <c r="A6" s="5" t="s">
        <v>68</v>
      </c>
      <c r="B6" s="6">
        <v>0</v>
      </c>
      <c r="C6">
        <v>2</v>
      </c>
      <c r="E6" s="5" t="s">
        <v>23</v>
      </c>
      <c r="F6" s="6">
        <v>69.742499999999993</v>
      </c>
      <c r="G6">
        <v>73</v>
      </c>
      <c r="I6" s="5" t="s">
        <v>22</v>
      </c>
      <c r="J6" s="6">
        <v>23.125</v>
      </c>
      <c r="K6">
        <v>25</v>
      </c>
      <c r="M6" s="5" t="s">
        <v>22</v>
      </c>
      <c r="N6" s="6">
        <v>26.434999999999999</v>
      </c>
      <c r="O6">
        <v>29</v>
      </c>
      <c r="Q6" s="5" t="s">
        <v>22</v>
      </c>
      <c r="R6" s="6">
        <v>29.776</v>
      </c>
      <c r="S6">
        <v>33</v>
      </c>
      <c r="U6" s="5" t="s">
        <v>22</v>
      </c>
      <c r="V6" s="6">
        <v>30.735000000000003</v>
      </c>
      <c r="W6">
        <v>34</v>
      </c>
    </row>
    <row r="7" spans="1:23" x14ac:dyDescent="0.25">
      <c r="A7" s="5" t="s">
        <v>58</v>
      </c>
      <c r="B7" s="6">
        <v>0.2</v>
      </c>
      <c r="C7">
        <v>1</v>
      </c>
      <c r="E7" s="5" t="s">
        <v>24</v>
      </c>
      <c r="F7" s="6">
        <v>2.7</v>
      </c>
      <c r="G7">
        <v>3</v>
      </c>
      <c r="I7" s="5" t="s">
        <v>23</v>
      </c>
      <c r="J7" s="6">
        <v>95.772499999999994</v>
      </c>
      <c r="K7">
        <v>100</v>
      </c>
      <c r="M7" s="5" t="s">
        <v>23</v>
      </c>
      <c r="N7" s="6">
        <v>114.32250000000001</v>
      </c>
      <c r="O7">
        <v>120</v>
      </c>
      <c r="Q7" s="5" t="s">
        <v>23</v>
      </c>
      <c r="R7" s="6">
        <v>99.510559999999998</v>
      </c>
      <c r="S7">
        <v>105</v>
      </c>
      <c r="U7" s="5" t="s">
        <v>23</v>
      </c>
      <c r="V7" s="6">
        <v>98.177230000000009</v>
      </c>
      <c r="W7">
        <v>104</v>
      </c>
    </row>
    <row r="8" spans="1:23" x14ac:dyDescent="0.25">
      <c r="A8" s="5" t="s">
        <v>22</v>
      </c>
      <c r="B8" s="6">
        <v>19.25</v>
      </c>
      <c r="C8">
        <v>20</v>
      </c>
      <c r="E8" s="5" t="s">
        <v>25</v>
      </c>
      <c r="F8" s="6">
        <v>44.029999999999994</v>
      </c>
      <c r="G8">
        <v>47</v>
      </c>
      <c r="I8" s="5" t="s">
        <v>24</v>
      </c>
      <c r="J8" s="6">
        <v>0.7</v>
      </c>
      <c r="K8">
        <v>1</v>
      </c>
      <c r="M8" s="5" t="s">
        <v>27</v>
      </c>
      <c r="N8" s="6">
        <v>63.386250000000004</v>
      </c>
      <c r="O8">
        <v>64</v>
      </c>
      <c r="Q8" s="5" t="s">
        <v>27</v>
      </c>
      <c r="R8" s="6">
        <v>115.58125</v>
      </c>
      <c r="S8">
        <v>116</v>
      </c>
      <c r="U8" s="5" t="s">
        <v>26</v>
      </c>
      <c r="V8" s="6">
        <v>9.0910000000000005E-2</v>
      </c>
      <c r="W8">
        <v>1</v>
      </c>
    </row>
    <row r="9" spans="1:23" x14ac:dyDescent="0.25">
      <c r="A9" s="5" t="s">
        <v>23</v>
      </c>
      <c r="B9" s="6">
        <v>64.642499999999998</v>
      </c>
      <c r="C9">
        <v>69</v>
      </c>
      <c r="E9" s="5" t="s">
        <v>27</v>
      </c>
      <c r="F9" s="6">
        <v>72.525000000000006</v>
      </c>
      <c r="G9">
        <v>73</v>
      </c>
      <c r="I9" s="5" t="s">
        <v>25</v>
      </c>
      <c r="J9" s="6">
        <v>26.150000000000006</v>
      </c>
      <c r="K9">
        <v>28</v>
      </c>
      <c r="M9" s="5" t="s">
        <v>28</v>
      </c>
      <c r="N9" s="6">
        <v>68</v>
      </c>
      <c r="O9">
        <v>68</v>
      </c>
      <c r="Q9" s="5" t="s">
        <v>28</v>
      </c>
      <c r="R9" s="6">
        <v>66.2</v>
      </c>
      <c r="S9">
        <v>67</v>
      </c>
      <c r="U9" s="5" t="s">
        <v>27</v>
      </c>
      <c r="V9" s="6">
        <v>66</v>
      </c>
      <c r="W9">
        <v>66</v>
      </c>
    </row>
    <row r="10" spans="1:23" x14ac:dyDescent="0.25">
      <c r="A10" s="5" t="s">
        <v>24</v>
      </c>
      <c r="B10" s="6">
        <v>2.6</v>
      </c>
      <c r="C10">
        <v>3</v>
      </c>
      <c r="E10" s="5" t="s">
        <v>28</v>
      </c>
      <c r="F10" s="6">
        <v>68.418750000000003</v>
      </c>
      <c r="G10">
        <v>70</v>
      </c>
      <c r="I10" s="5" t="s">
        <v>27</v>
      </c>
      <c r="J10" s="6">
        <v>65.332750000000004</v>
      </c>
      <c r="K10">
        <v>66</v>
      </c>
      <c r="M10" s="5" t="s">
        <v>29</v>
      </c>
      <c r="N10" s="6">
        <v>14</v>
      </c>
      <c r="O10">
        <v>14</v>
      </c>
      <c r="Q10" s="5" t="s">
        <v>29</v>
      </c>
      <c r="R10" s="6">
        <v>16</v>
      </c>
      <c r="S10">
        <v>16</v>
      </c>
      <c r="U10" s="5" t="s">
        <v>28</v>
      </c>
      <c r="V10" s="6">
        <v>67</v>
      </c>
      <c r="W10">
        <v>67</v>
      </c>
    </row>
    <row r="11" spans="1:23" x14ac:dyDescent="0.25">
      <c r="A11" s="5" t="s">
        <v>25</v>
      </c>
      <c r="B11" s="6">
        <v>56.277999999999992</v>
      </c>
      <c r="C11">
        <v>59</v>
      </c>
      <c r="E11" s="5" t="s">
        <v>29</v>
      </c>
      <c r="F11" s="6">
        <v>17</v>
      </c>
      <c r="G11">
        <v>17</v>
      </c>
      <c r="I11" s="5" t="s">
        <v>28</v>
      </c>
      <c r="J11" s="6">
        <v>66.493750000000006</v>
      </c>
      <c r="K11">
        <v>67</v>
      </c>
      <c r="M11" s="5" t="s">
        <v>30</v>
      </c>
      <c r="N11" s="6">
        <v>16</v>
      </c>
      <c r="O11">
        <v>16</v>
      </c>
      <c r="Q11" s="5" t="s">
        <v>30</v>
      </c>
      <c r="R11" s="6">
        <v>15</v>
      </c>
      <c r="S11">
        <v>26</v>
      </c>
      <c r="U11" s="5" t="s">
        <v>65</v>
      </c>
      <c r="V11" s="6">
        <v>1</v>
      </c>
      <c r="W11">
        <v>1</v>
      </c>
    </row>
    <row r="12" spans="1:23" x14ac:dyDescent="0.25">
      <c r="A12" s="5" t="s">
        <v>26</v>
      </c>
      <c r="B12" s="6">
        <v>9.0910000000000005E-2</v>
      </c>
      <c r="C12">
        <v>1</v>
      </c>
      <c r="E12" s="5" t="s">
        <v>30</v>
      </c>
      <c r="F12" s="6">
        <v>19</v>
      </c>
      <c r="G12">
        <v>19</v>
      </c>
      <c r="I12" s="5" t="s">
        <v>29</v>
      </c>
      <c r="J12" s="6">
        <v>21</v>
      </c>
      <c r="K12">
        <v>21</v>
      </c>
      <c r="M12" s="5" t="s">
        <v>31</v>
      </c>
      <c r="N12" s="6">
        <v>1</v>
      </c>
      <c r="O12">
        <v>1</v>
      </c>
      <c r="Q12" s="5" t="s">
        <v>31</v>
      </c>
      <c r="R12" s="6">
        <v>1</v>
      </c>
      <c r="S12">
        <v>1</v>
      </c>
      <c r="U12" s="5" t="s">
        <v>66</v>
      </c>
      <c r="V12" s="6">
        <v>1</v>
      </c>
      <c r="W12">
        <v>1</v>
      </c>
    </row>
    <row r="13" spans="1:23" x14ac:dyDescent="0.25">
      <c r="A13" s="5" t="s">
        <v>27</v>
      </c>
      <c r="B13" s="6">
        <v>73.650000000000006</v>
      </c>
      <c r="C13">
        <v>74</v>
      </c>
      <c r="E13" s="5" t="s">
        <v>31</v>
      </c>
      <c r="F13" s="6">
        <v>1</v>
      </c>
      <c r="G13">
        <v>1</v>
      </c>
      <c r="I13" s="5" t="s">
        <v>30</v>
      </c>
      <c r="J13" s="6">
        <v>11</v>
      </c>
      <c r="K13">
        <v>11</v>
      </c>
      <c r="M13" s="5" t="s">
        <v>32</v>
      </c>
      <c r="N13" s="6">
        <v>23</v>
      </c>
      <c r="O13">
        <v>23</v>
      </c>
      <c r="Q13" s="5" t="s">
        <v>32</v>
      </c>
      <c r="R13" s="6">
        <v>27</v>
      </c>
      <c r="S13">
        <v>27</v>
      </c>
      <c r="U13" s="5" t="s">
        <v>29</v>
      </c>
      <c r="V13" s="6">
        <v>15</v>
      </c>
      <c r="W13">
        <v>15</v>
      </c>
    </row>
    <row r="14" spans="1:23" x14ac:dyDescent="0.25">
      <c r="A14" s="5" t="s">
        <v>28</v>
      </c>
      <c r="B14" s="6">
        <v>75.091250000000002</v>
      </c>
      <c r="C14">
        <v>78</v>
      </c>
      <c r="E14" s="5" t="s">
        <v>32</v>
      </c>
      <c r="F14" s="6">
        <v>41.8</v>
      </c>
      <c r="G14">
        <v>42</v>
      </c>
      <c r="I14" s="5" t="s">
        <v>31</v>
      </c>
      <c r="J14" s="6">
        <v>1</v>
      </c>
      <c r="K14">
        <v>1</v>
      </c>
      <c r="M14" s="5" t="s">
        <v>59</v>
      </c>
      <c r="N14" s="6">
        <v>1</v>
      </c>
      <c r="O14">
        <v>2</v>
      </c>
      <c r="Q14" s="5" t="s">
        <v>33</v>
      </c>
      <c r="R14" s="6">
        <v>22.045000000000002</v>
      </c>
      <c r="S14">
        <v>23</v>
      </c>
      <c r="U14" s="5" t="s">
        <v>30</v>
      </c>
      <c r="V14" s="6">
        <v>8</v>
      </c>
      <c r="W14">
        <v>24</v>
      </c>
    </row>
    <row r="15" spans="1:23" x14ac:dyDescent="0.25">
      <c r="A15" s="5" t="s">
        <v>29</v>
      </c>
      <c r="B15" s="6">
        <v>27</v>
      </c>
      <c r="C15">
        <v>27</v>
      </c>
      <c r="E15" s="5" t="s">
        <v>33</v>
      </c>
      <c r="F15" s="6">
        <v>31.16075</v>
      </c>
      <c r="G15">
        <v>32</v>
      </c>
      <c r="I15" s="5" t="s">
        <v>32</v>
      </c>
      <c r="J15" s="6">
        <v>36.400000000000006</v>
      </c>
      <c r="K15">
        <v>37</v>
      </c>
      <c r="M15" s="5" t="s">
        <v>33</v>
      </c>
      <c r="N15" s="6">
        <v>31.725000000000001</v>
      </c>
      <c r="O15">
        <v>34</v>
      </c>
      <c r="Q15" s="5" t="s">
        <v>34</v>
      </c>
      <c r="R15" s="6">
        <v>1.8</v>
      </c>
      <c r="S15">
        <v>2</v>
      </c>
      <c r="U15" s="5" t="s">
        <v>31</v>
      </c>
      <c r="V15" s="6">
        <v>2</v>
      </c>
      <c r="W15">
        <v>2</v>
      </c>
    </row>
    <row r="16" spans="1:23" x14ac:dyDescent="0.25">
      <c r="A16" s="5" t="s">
        <v>30</v>
      </c>
      <c r="B16" s="6">
        <v>14</v>
      </c>
      <c r="C16">
        <v>14</v>
      </c>
      <c r="E16" s="5" t="s">
        <v>34</v>
      </c>
      <c r="F16" s="6">
        <v>1.6</v>
      </c>
      <c r="G16">
        <v>2</v>
      </c>
      <c r="I16" s="5" t="s">
        <v>33</v>
      </c>
      <c r="J16" s="6">
        <v>26.125</v>
      </c>
      <c r="K16">
        <v>28</v>
      </c>
      <c r="M16" s="5" t="s">
        <v>60</v>
      </c>
      <c r="N16" s="6">
        <v>1</v>
      </c>
      <c r="O16">
        <v>1</v>
      </c>
      <c r="Q16" s="5" t="s">
        <v>63</v>
      </c>
      <c r="R16" s="6">
        <v>1</v>
      </c>
      <c r="S16">
        <v>1</v>
      </c>
      <c r="U16" s="5" t="s">
        <v>32</v>
      </c>
      <c r="V16" s="6">
        <v>25</v>
      </c>
      <c r="W16">
        <v>25</v>
      </c>
    </row>
    <row r="17" spans="1:23" x14ac:dyDescent="0.25">
      <c r="A17" s="5" t="s">
        <v>31</v>
      </c>
      <c r="B17" s="6">
        <v>1</v>
      </c>
      <c r="C17">
        <v>1</v>
      </c>
      <c r="E17" s="5" t="s">
        <v>35</v>
      </c>
      <c r="F17" s="6">
        <v>5</v>
      </c>
      <c r="G17">
        <v>5</v>
      </c>
      <c r="I17" s="5" t="s">
        <v>34</v>
      </c>
      <c r="J17" s="6">
        <v>1.8</v>
      </c>
      <c r="K17">
        <v>2</v>
      </c>
      <c r="M17" s="5" t="s">
        <v>34</v>
      </c>
      <c r="N17" s="6">
        <v>1.8</v>
      </c>
      <c r="O17">
        <v>2</v>
      </c>
      <c r="Q17" s="5" t="s">
        <v>35</v>
      </c>
      <c r="R17" s="6">
        <v>3</v>
      </c>
      <c r="S17">
        <v>3</v>
      </c>
      <c r="U17" s="5" t="s">
        <v>33</v>
      </c>
      <c r="V17" s="6">
        <v>17.045000000000002</v>
      </c>
      <c r="W17">
        <v>18</v>
      </c>
    </row>
    <row r="18" spans="1:23" x14ac:dyDescent="0.25">
      <c r="A18" s="5" t="s">
        <v>32</v>
      </c>
      <c r="B18" s="6">
        <v>39.6</v>
      </c>
      <c r="C18">
        <v>42</v>
      </c>
      <c r="E18" s="5" t="s">
        <v>36</v>
      </c>
      <c r="F18" s="6">
        <v>23</v>
      </c>
      <c r="G18">
        <v>23</v>
      </c>
      <c r="I18" s="5" t="s">
        <v>35</v>
      </c>
      <c r="J18" s="6">
        <v>5</v>
      </c>
      <c r="K18">
        <v>5</v>
      </c>
      <c r="M18" s="5" t="s">
        <v>35</v>
      </c>
      <c r="N18" s="6">
        <v>9</v>
      </c>
      <c r="O18">
        <v>9</v>
      </c>
      <c r="Q18" s="5" t="s">
        <v>36</v>
      </c>
      <c r="R18" s="6">
        <v>13</v>
      </c>
      <c r="S18">
        <v>13</v>
      </c>
      <c r="U18" s="5" t="s">
        <v>34</v>
      </c>
      <c r="V18" s="6">
        <v>3.8</v>
      </c>
      <c r="W18">
        <v>4</v>
      </c>
    </row>
    <row r="19" spans="1:23" x14ac:dyDescent="0.25">
      <c r="A19" s="5" t="s">
        <v>33</v>
      </c>
      <c r="B19" s="6">
        <v>38.074999999999996</v>
      </c>
      <c r="C19">
        <v>40</v>
      </c>
      <c r="E19" s="5" t="s">
        <v>37</v>
      </c>
      <c r="F19" s="6">
        <v>5</v>
      </c>
      <c r="G19">
        <v>5</v>
      </c>
      <c r="I19" s="5" t="s">
        <v>36</v>
      </c>
      <c r="J19" s="6">
        <v>13</v>
      </c>
      <c r="K19">
        <v>13</v>
      </c>
      <c r="M19" s="5" t="s">
        <v>36</v>
      </c>
      <c r="N19" s="6">
        <v>13</v>
      </c>
      <c r="O19">
        <v>13</v>
      </c>
      <c r="Q19" s="5" t="s">
        <v>37</v>
      </c>
      <c r="R19" s="6">
        <v>2</v>
      </c>
      <c r="S19">
        <v>2</v>
      </c>
      <c r="U19" s="5" t="s">
        <v>63</v>
      </c>
      <c r="V19" s="6">
        <v>1</v>
      </c>
      <c r="W19">
        <v>1</v>
      </c>
    </row>
    <row r="20" spans="1:23" x14ac:dyDescent="0.25">
      <c r="A20" s="5" t="s">
        <v>34</v>
      </c>
      <c r="B20" s="6">
        <v>0.6</v>
      </c>
      <c r="C20">
        <v>1</v>
      </c>
      <c r="E20" s="5" t="s">
        <v>38</v>
      </c>
      <c r="F20" s="6">
        <v>4</v>
      </c>
      <c r="G20">
        <v>4</v>
      </c>
      <c r="I20" s="5" t="s">
        <v>37</v>
      </c>
      <c r="J20" s="6">
        <v>5</v>
      </c>
      <c r="K20">
        <v>5</v>
      </c>
      <c r="M20" s="5" t="s">
        <v>37</v>
      </c>
      <c r="N20" s="6">
        <v>5</v>
      </c>
      <c r="O20">
        <v>5</v>
      </c>
      <c r="Q20" s="5" t="s">
        <v>39</v>
      </c>
      <c r="R20" s="6">
        <v>2</v>
      </c>
      <c r="S20">
        <v>2</v>
      </c>
      <c r="U20" s="5" t="s">
        <v>35</v>
      </c>
      <c r="V20" s="6">
        <v>5</v>
      </c>
      <c r="W20">
        <v>5</v>
      </c>
    </row>
    <row r="21" spans="1:23" x14ac:dyDescent="0.25">
      <c r="A21" s="5" t="s">
        <v>35</v>
      </c>
      <c r="B21" s="6">
        <v>3</v>
      </c>
      <c r="C21">
        <v>3</v>
      </c>
      <c r="E21" s="5" t="s">
        <v>39</v>
      </c>
      <c r="F21" s="6">
        <v>1</v>
      </c>
      <c r="G21">
        <v>1</v>
      </c>
      <c r="I21" s="5" t="s">
        <v>38</v>
      </c>
      <c r="J21" s="6">
        <v>2</v>
      </c>
      <c r="K21">
        <v>2</v>
      </c>
      <c r="M21" s="5" t="s">
        <v>38</v>
      </c>
      <c r="N21" s="6">
        <v>2</v>
      </c>
      <c r="O21">
        <v>2</v>
      </c>
      <c r="Q21" s="5" t="s">
        <v>40</v>
      </c>
      <c r="R21" s="6">
        <v>1</v>
      </c>
      <c r="S21">
        <v>1</v>
      </c>
      <c r="U21" s="5" t="s">
        <v>36</v>
      </c>
      <c r="V21" s="6">
        <v>4</v>
      </c>
      <c r="W21">
        <v>4</v>
      </c>
    </row>
    <row r="22" spans="1:23" x14ac:dyDescent="0.25">
      <c r="A22" s="5" t="s">
        <v>36</v>
      </c>
      <c r="B22" s="6">
        <v>25.106249999999999</v>
      </c>
      <c r="C22">
        <v>26</v>
      </c>
      <c r="E22" s="5" t="s">
        <v>40</v>
      </c>
      <c r="F22" s="6">
        <v>1</v>
      </c>
      <c r="G22">
        <v>1</v>
      </c>
      <c r="I22" s="5" t="s">
        <v>39</v>
      </c>
      <c r="J22" s="6">
        <v>1</v>
      </c>
      <c r="K22">
        <v>1</v>
      </c>
      <c r="M22" s="5" t="s">
        <v>39</v>
      </c>
      <c r="N22" s="6">
        <v>2</v>
      </c>
      <c r="O22">
        <v>2</v>
      </c>
      <c r="Q22" s="5" t="s">
        <v>41</v>
      </c>
      <c r="R22" s="6">
        <v>4</v>
      </c>
      <c r="S22">
        <v>4</v>
      </c>
      <c r="U22" s="5" t="s">
        <v>37</v>
      </c>
      <c r="V22" s="6">
        <v>6</v>
      </c>
      <c r="W22">
        <v>6</v>
      </c>
    </row>
    <row r="23" spans="1:23" x14ac:dyDescent="0.25">
      <c r="A23" s="5" t="s">
        <v>37</v>
      </c>
      <c r="B23" s="6">
        <v>10</v>
      </c>
      <c r="C23">
        <v>10</v>
      </c>
      <c r="E23" s="5" t="s">
        <v>41</v>
      </c>
      <c r="F23" s="6">
        <v>4</v>
      </c>
      <c r="G23">
        <v>4</v>
      </c>
      <c r="I23" s="5" t="s">
        <v>40</v>
      </c>
      <c r="J23" s="6">
        <v>1</v>
      </c>
      <c r="K23">
        <v>1</v>
      </c>
      <c r="M23" s="5" t="s">
        <v>40</v>
      </c>
      <c r="N23" s="6">
        <v>1</v>
      </c>
      <c r="O23">
        <v>1</v>
      </c>
      <c r="Q23" s="5" t="s">
        <v>42</v>
      </c>
      <c r="R23" s="6">
        <v>6.6</v>
      </c>
      <c r="S23">
        <v>7</v>
      </c>
      <c r="U23" s="5" t="s">
        <v>39</v>
      </c>
      <c r="V23" s="6">
        <v>1</v>
      </c>
      <c r="W23">
        <v>1</v>
      </c>
    </row>
    <row r="24" spans="1:23" x14ac:dyDescent="0.25">
      <c r="A24" s="5" t="s">
        <v>38</v>
      </c>
      <c r="B24" s="6">
        <v>5</v>
      </c>
      <c r="C24">
        <v>5</v>
      </c>
      <c r="E24" s="5" t="s">
        <v>42</v>
      </c>
      <c r="F24" s="6">
        <v>3.7</v>
      </c>
      <c r="G24">
        <v>4</v>
      </c>
      <c r="I24" s="5" t="s">
        <v>41</v>
      </c>
      <c r="J24" s="6">
        <v>4</v>
      </c>
      <c r="K24">
        <v>4</v>
      </c>
      <c r="M24" s="5" t="s">
        <v>41</v>
      </c>
      <c r="N24" s="6">
        <v>5</v>
      </c>
      <c r="O24">
        <v>5</v>
      </c>
      <c r="Q24" s="5" t="s">
        <v>43</v>
      </c>
      <c r="R24" s="6">
        <v>4</v>
      </c>
      <c r="S24">
        <v>4</v>
      </c>
      <c r="U24" s="5" t="s">
        <v>40</v>
      </c>
      <c r="V24" s="6">
        <v>1</v>
      </c>
      <c r="W24">
        <v>1</v>
      </c>
    </row>
    <row r="25" spans="1:23" x14ac:dyDescent="0.25">
      <c r="A25" s="5" t="s">
        <v>39</v>
      </c>
      <c r="B25" s="6">
        <v>1</v>
      </c>
      <c r="C25">
        <v>1</v>
      </c>
      <c r="E25" s="5" t="s">
        <v>43</v>
      </c>
      <c r="F25" s="6">
        <v>4</v>
      </c>
      <c r="G25">
        <v>4</v>
      </c>
      <c r="I25" s="5" t="s">
        <v>42</v>
      </c>
      <c r="J25" s="6">
        <v>5.7</v>
      </c>
      <c r="K25">
        <v>6</v>
      </c>
      <c r="M25" s="5" t="s">
        <v>42</v>
      </c>
      <c r="N25" s="6">
        <v>6</v>
      </c>
      <c r="O25">
        <v>6</v>
      </c>
      <c r="Q25" s="5" t="s">
        <v>44</v>
      </c>
      <c r="R25" s="6">
        <v>9</v>
      </c>
      <c r="S25">
        <v>9</v>
      </c>
      <c r="U25" s="5" t="s">
        <v>41</v>
      </c>
      <c r="V25" s="6">
        <v>4</v>
      </c>
      <c r="W25">
        <v>4</v>
      </c>
    </row>
    <row r="26" spans="1:23" x14ac:dyDescent="0.25">
      <c r="A26" s="5" t="s">
        <v>40</v>
      </c>
      <c r="B26" s="6">
        <v>1</v>
      </c>
      <c r="C26">
        <v>1</v>
      </c>
      <c r="E26" s="5" t="s">
        <v>44</v>
      </c>
      <c r="F26" s="6">
        <v>8</v>
      </c>
      <c r="G26">
        <v>8</v>
      </c>
      <c r="I26" s="5" t="s">
        <v>43</v>
      </c>
      <c r="J26" s="6">
        <v>4</v>
      </c>
      <c r="K26">
        <v>4</v>
      </c>
      <c r="M26" s="5" t="s">
        <v>43</v>
      </c>
      <c r="N26" s="6">
        <v>4</v>
      </c>
      <c r="O26">
        <v>4</v>
      </c>
      <c r="Q26" s="5" t="s">
        <v>45</v>
      </c>
      <c r="R26" s="6">
        <v>8.4749999999999996</v>
      </c>
      <c r="S26">
        <v>9</v>
      </c>
      <c r="U26" s="5" t="s">
        <v>42</v>
      </c>
      <c r="V26" s="6">
        <v>6.6</v>
      </c>
      <c r="W26">
        <v>7</v>
      </c>
    </row>
    <row r="27" spans="1:23" x14ac:dyDescent="0.25">
      <c r="A27" s="5" t="s">
        <v>41</v>
      </c>
      <c r="B27" s="6">
        <v>4</v>
      </c>
      <c r="C27">
        <v>4</v>
      </c>
      <c r="E27" s="5" t="s">
        <v>45</v>
      </c>
      <c r="F27" s="6">
        <v>4.7709999999999999</v>
      </c>
      <c r="G27">
        <v>6</v>
      </c>
      <c r="I27" s="5" t="s">
        <v>44</v>
      </c>
      <c r="J27" s="6">
        <v>8</v>
      </c>
      <c r="K27">
        <v>8</v>
      </c>
      <c r="M27" s="5" t="s">
        <v>44</v>
      </c>
      <c r="N27" s="6">
        <v>8</v>
      </c>
      <c r="O27">
        <v>8</v>
      </c>
      <c r="Q27" s="5" t="s">
        <v>46</v>
      </c>
      <c r="R27" s="6">
        <v>5.5</v>
      </c>
      <c r="S27">
        <v>9</v>
      </c>
      <c r="U27" s="5" t="s">
        <v>43</v>
      </c>
      <c r="V27" s="6">
        <v>4</v>
      </c>
      <c r="W27">
        <v>4</v>
      </c>
    </row>
    <row r="28" spans="1:23" x14ac:dyDescent="0.25">
      <c r="A28" s="5" t="s">
        <v>42</v>
      </c>
      <c r="B28" s="6">
        <v>3.5</v>
      </c>
      <c r="C28">
        <v>4</v>
      </c>
      <c r="E28" s="5" t="s">
        <v>46</v>
      </c>
      <c r="F28" s="6">
        <v>2</v>
      </c>
      <c r="G28">
        <v>2</v>
      </c>
      <c r="I28" s="5" t="s">
        <v>45</v>
      </c>
      <c r="J28" s="6">
        <v>4.7709999999999999</v>
      </c>
      <c r="K28">
        <v>6</v>
      </c>
      <c r="M28" s="5" t="s">
        <v>45</v>
      </c>
      <c r="N28" s="6">
        <v>7.5750000000000002</v>
      </c>
      <c r="O28">
        <v>8</v>
      </c>
      <c r="Q28" s="5" t="s">
        <v>47</v>
      </c>
      <c r="R28" s="6">
        <v>3</v>
      </c>
      <c r="S28">
        <v>3</v>
      </c>
      <c r="U28" s="5" t="s">
        <v>44</v>
      </c>
      <c r="V28" s="6">
        <v>8.9</v>
      </c>
      <c r="W28">
        <v>9</v>
      </c>
    </row>
    <row r="29" spans="1:23" x14ac:dyDescent="0.25">
      <c r="A29" s="5" t="s">
        <v>43</v>
      </c>
      <c r="B29" s="6">
        <v>4</v>
      </c>
      <c r="C29">
        <v>4</v>
      </c>
      <c r="E29" s="5" t="s">
        <v>47</v>
      </c>
      <c r="F29" s="6">
        <v>1</v>
      </c>
      <c r="G29">
        <v>1</v>
      </c>
      <c r="I29" s="5" t="s">
        <v>46</v>
      </c>
      <c r="J29" s="6">
        <v>3</v>
      </c>
      <c r="K29">
        <v>3</v>
      </c>
      <c r="M29" s="5" t="s">
        <v>46</v>
      </c>
      <c r="N29" s="6">
        <v>3.52</v>
      </c>
      <c r="O29">
        <v>4</v>
      </c>
      <c r="Q29" s="5" t="s">
        <v>48</v>
      </c>
      <c r="R29" s="6">
        <v>4.75</v>
      </c>
      <c r="S29">
        <v>5</v>
      </c>
      <c r="U29" s="5" t="s">
        <v>45</v>
      </c>
      <c r="V29" s="6">
        <v>9.5</v>
      </c>
      <c r="W29">
        <v>10</v>
      </c>
    </row>
    <row r="30" spans="1:23" x14ac:dyDescent="0.25">
      <c r="A30" s="5" t="s">
        <v>44</v>
      </c>
      <c r="B30" s="6">
        <v>8</v>
      </c>
      <c r="C30">
        <v>8</v>
      </c>
      <c r="E30" s="5" t="s">
        <v>48</v>
      </c>
      <c r="F30" s="6">
        <v>4</v>
      </c>
      <c r="G30">
        <v>4</v>
      </c>
      <c r="I30" s="5" t="s">
        <v>47</v>
      </c>
      <c r="J30" s="6">
        <v>1</v>
      </c>
      <c r="K30">
        <v>1</v>
      </c>
      <c r="M30" s="5" t="s">
        <v>47</v>
      </c>
      <c r="N30" s="6">
        <v>1</v>
      </c>
      <c r="O30">
        <v>1</v>
      </c>
      <c r="Q30" s="5" t="s">
        <v>49</v>
      </c>
      <c r="R30" s="6">
        <v>2.4</v>
      </c>
      <c r="S30">
        <v>3</v>
      </c>
      <c r="U30" s="5" t="s">
        <v>46</v>
      </c>
      <c r="V30" s="6">
        <v>5.5</v>
      </c>
      <c r="W30">
        <v>9</v>
      </c>
    </row>
    <row r="31" spans="1:23" x14ac:dyDescent="0.25">
      <c r="A31" s="5" t="s">
        <v>45</v>
      </c>
      <c r="B31" s="6">
        <v>3.871</v>
      </c>
      <c r="C31">
        <v>5</v>
      </c>
      <c r="E31" s="5" t="s">
        <v>49</v>
      </c>
      <c r="F31" s="6">
        <v>1.6</v>
      </c>
      <c r="G31">
        <v>2</v>
      </c>
      <c r="I31" s="5" t="s">
        <v>48</v>
      </c>
      <c r="J31" s="6">
        <v>4</v>
      </c>
      <c r="K31">
        <v>4</v>
      </c>
      <c r="M31" s="5" t="s">
        <v>48</v>
      </c>
      <c r="N31" s="6">
        <v>4.75</v>
      </c>
      <c r="O31">
        <v>5</v>
      </c>
      <c r="Q31" s="5" t="s">
        <v>64</v>
      </c>
      <c r="R31" s="6">
        <v>1</v>
      </c>
      <c r="S31">
        <v>1</v>
      </c>
      <c r="U31" s="5" t="s">
        <v>47</v>
      </c>
      <c r="V31" s="6">
        <v>5</v>
      </c>
      <c r="W31">
        <v>5</v>
      </c>
    </row>
    <row r="32" spans="1:23" x14ac:dyDescent="0.25">
      <c r="A32" s="5" t="s">
        <v>46</v>
      </c>
      <c r="B32" s="6">
        <v>0.8</v>
      </c>
      <c r="C32">
        <v>1</v>
      </c>
      <c r="E32" s="5" t="s">
        <v>50</v>
      </c>
      <c r="F32" s="6">
        <v>1</v>
      </c>
      <c r="G32">
        <v>1</v>
      </c>
      <c r="I32" s="5" t="s">
        <v>49</v>
      </c>
      <c r="J32" s="6">
        <v>1.6</v>
      </c>
      <c r="K32">
        <v>2</v>
      </c>
      <c r="M32" s="5" t="s">
        <v>49</v>
      </c>
      <c r="N32" s="6">
        <v>2.4</v>
      </c>
      <c r="O32">
        <v>3</v>
      </c>
      <c r="Q32" s="5" t="s">
        <v>50</v>
      </c>
      <c r="R32" s="6">
        <v>1</v>
      </c>
      <c r="S32">
        <v>1</v>
      </c>
      <c r="U32" s="5" t="s">
        <v>48</v>
      </c>
      <c r="V32" s="6">
        <v>5</v>
      </c>
      <c r="W32">
        <v>5</v>
      </c>
    </row>
    <row r="33" spans="1:23" x14ac:dyDescent="0.25">
      <c r="A33" s="5" t="s">
        <v>47</v>
      </c>
      <c r="B33" s="6">
        <v>1</v>
      </c>
      <c r="C33">
        <v>1</v>
      </c>
      <c r="E33" s="5" t="s">
        <v>51</v>
      </c>
      <c r="F33" s="6">
        <v>2</v>
      </c>
      <c r="G33">
        <v>2</v>
      </c>
      <c r="I33" s="5" t="s">
        <v>50</v>
      </c>
      <c r="J33" s="6">
        <v>1</v>
      </c>
      <c r="K33">
        <v>1</v>
      </c>
      <c r="M33" s="5" t="s">
        <v>50</v>
      </c>
      <c r="N33" s="6">
        <v>1</v>
      </c>
      <c r="O33">
        <v>1</v>
      </c>
      <c r="Q33" s="5" t="s">
        <v>51</v>
      </c>
      <c r="R33" s="6">
        <v>2</v>
      </c>
      <c r="S33">
        <v>2</v>
      </c>
      <c r="U33" s="5" t="s">
        <v>49</v>
      </c>
      <c r="V33" s="6">
        <v>1.8</v>
      </c>
      <c r="W33">
        <v>2</v>
      </c>
    </row>
    <row r="34" spans="1:23" x14ac:dyDescent="0.25">
      <c r="A34" s="5" t="s">
        <v>48</v>
      </c>
      <c r="B34" s="6">
        <v>4</v>
      </c>
      <c r="C34">
        <v>4</v>
      </c>
      <c r="E34" s="5" t="s">
        <v>52</v>
      </c>
      <c r="F34" s="6">
        <v>1</v>
      </c>
      <c r="G34">
        <v>1</v>
      </c>
      <c r="I34" s="5" t="s">
        <v>51</v>
      </c>
      <c r="J34" s="6">
        <v>2</v>
      </c>
      <c r="K34">
        <v>2</v>
      </c>
      <c r="M34" s="5" t="s">
        <v>51</v>
      </c>
      <c r="N34" s="6">
        <v>2</v>
      </c>
      <c r="O34">
        <v>2</v>
      </c>
      <c r="Q34" s="5" t="s">
        <v>52</v>
      </c>
      <c r="R34" s="6">
        <v>1</v>
      </c>
      <c r="S34">
        <v>1</v>
      </c>
      <c r="U34" s="5" t="s">
        <v>64</v>
      </c>
      <c r="V34" s="6">
        <v>1</v>
      </c>
      <c r="W34">
        <v>1</v>
      </c>
    </row>
    <row r="35" spans="1:23" x14ac:dyDescent="0.25">
      <c r="A35" s="5" t="s">
        <v>49</v>
      </c>
      <c r="B35" s="6">
        <v>3.45</v>
      </c>
      <c r="C35">
        <v>4</v>
      </c>
      <c r="E35" s="5" t="s">
        <v>57</v>
      </c>
      <c r="F35" s="6">
        <v>1</v>
      </c>
      <c r="G35">
        <v>1</v>
      </c>
      <c r="I35" s="5" t="s">
        <v>52</v>
      </c>
      <c r="J35" s="6">
        <v>1</v>
      </c>
      <c r="K35">
        <v>1</v>
      </c>
      <c r="M35" s="5" t="s">
        <v>52</v>
      </c>
      <c r="N35" s="6">
        <v>1</v>
      </c>
      <c r="O35">
        <v>1</v>
      </c>
      <c r="Q35" s="5" t="s">
        <v>57</v>
      </c>
      <c r="R35" s="6">
        <v>1</v>
      </c>
      <c r="S35">
        <v>1</v>
      </c>
      <c r="U35" s="5" t="s">
        <v>50</v>
      </c>
      <c r="V35" s="6">
        <v>3</v>
      </c>
      <c r="W35">
        <v>3</v>
      </c>
    </row>
    <row r="36" spans="1:23" x14ac:dyDescent="0.25">
      <c r="A36" s="5" t="s">
        <v>50</v>
      </c>
      <c r="B36" s="6">
        <v>1</v>
      </c>
      <c r="C36">
        <v>1</v>
      </c>
      <c r="E36" s="5" t="s">
        <v>53</v>
      </c>
      <c r="F36" s="6">
        <v>2</v>
      </c>
      <c r="G36">
        <v>2</v>
      </c>
      <c r="I36" s="5" t="s">
        <v>57</v>
      </c>
      <c r="J36" s="6">
        <v>1</v>
      </c>
      <c r="K36">
        <v>1</v>
      </c>
      <c r="M36" s="5" t="s">
        <v>57</v>
      </c>
      <c r="N36" s="6">
        <v>1</v>
      </c>
      <c r="O36">
        <v>1</v>
      </c>
      <c r="Q36" s="5" t="s">
        <v>53</v>
      </c>
      <c r="R36" s="6">
        <v>1</v>
      </c>
      <c r="S36">
        <v>1</v>
      </c>
      <c r="U36" s="5" t="s">
        <v>51</v>
      </c>
      <c r="V36" s="6">
        <v>2</v>
      </c>
      <c r="W36">
        <v>2</v>
      </c>
    </row>
    <row r="37" spans="1:23" x14ac:dyDescent="0.25">
      <c r="A37" s="5" t="s">
        <v>51</v>
      </c>
      <c r="B37" s="6">
        <v>1.9</v>
      </c>
      <c r="C37">
        <v>2</v>
      </c>
      <c r="E37" s="5" t="s">
        <v>54</v>
      </c>
      <c r="F37" s="6">
        <v>320.82940000000002</v>
      </c>
      <c r="G37">
        <v>339</v>
      </c>
      <c r="I37" s="5" t="s">
        <v>53</v>
      </c>
      <c r="J37" s="6">
        <v>2</v>
      </c>
      <c r="K37">
        <v>2</v>
      </c>
      <c r="M37" s="5" t="s">
        <v>53</v>
      </c>
      <c r="N37" s="6">
        <v>2</v>
      </c>
      <c r="O37">
        <v>2</v>
      </c>
      <c r="Q37" s="5" t="s">
        <v>54</v>
      </c>
      <c r="R37" s="6">
        <v>264.98209999999995</v>
      </c>
      <c r="S37">
        <v>275</v>
      </c>
      <c r="U37" s="5" t="s">
        <v>52</v>
      </c>
      <c r="V37" s="6">
        <v>2</v>
      </c>
      <c r="W37">
        <v>2</v>
      </c>
    </row>
    <row r="38" spans="1:23" x14ac:dyDescent="0.25">
      <c r="A38" s="5" t="s">
        <v>52</v>
      </c>
      <c r="B38" s="6">
        <v>1</v>
      </c>
      <c r="C38">
        <v>1</v>
      </c>
      <c r="E38" s="5" t="s">
        <v>55</v>
      </c>
      <c r="F38" s="6">
        <v>43.725000000000009</v>
      </c>
      <c r="G38">
        <v>47</v>
      </c>
      <c r="I38" s="5" t="s">
        <v>54</v>
      </c>
      <c r="J38" s="6">
        <v>314.30839999999989</v>
      </c>
      <c r="K38">
        <v>328</v>
      </c>
      <c r="M38" s="5" t="s">
        <v>54</v>
      </c>
      <c r="N38" s="6">
        <v>313.25409999999988</v>
      </c>
      <c r="O38">
        <v>325</v>
      </c>
      <c r="Q38" s="5" t="s">
        <v>55</v>
      </c>
      <c r="R38" s="6">
        <v>27.625</v>
      </c>
      <c r="S38">
        <v>29</v>
      </c>
      <c r="U38" s="5" t="s">
        <v>57</v>
      </c>
      <c r="V38" s="6">
        <v>1</v>
      </c>
      <c r="W38">
        <v>1</v>
      </c>
    </row>
    <row r="39" spans="1:23" x14ac:dyDescent="0.25">
      <c r="A39" s="5" t="s">
        <v>57</v>
      </c>
      <c r="B39" s="6">
        <v>1</v>
      </c>
      <c r="C39">
        <v>1</v>
      </c>
      <c r="E39" s="14" t="s">
        <v>8</v>
      </c>
      <c r="F39" s="20">
        <v>835.05239999999969</v>
      </c>
      <c r="G39" s="15">
        <v>869</v>
      </c>
      <c r="I39" s="5" t="s">
        <v>55</v>
      </c>
      <c r="J39" s="6">
        <v>38.125000000000007</v>
      </c>
      <c r="K39">
        <v>41</v>
      </c>
      <c r="M39" s="5" t="s">
        <v>55</v>
      </c>
      <c r="N39" s="6">
        <v>31.15</v>
      </c>
      <c r="O39">
        <v>33</v>
      </c>
      <c r="Q39" s="7" t="s">
        <v>8</v>
      </c>
      <c r="R39" s="8">
        <v>765.15400000000034</v>
      </c>
      <c r="S39" s="9">
        <v>804</v>
      </c>
      <c r="U39" s="5" t="s">
        <v>53</v>
      </c>
      <c r="V39" s="6">
        <v>1</v>
      </c>
      <c r="W39">
        <v>1</v>
      </c>
    </row>
    <row r="40" spans="1:23" x14ac:dyDescent="0.25">
      <c r="A40" s="5" t="s">
        <v>53</v>
      </c>
      <c r="B40" s="6">
        <v>2</v>
      </c>
      <c r="C40">
        <v>2</v>
      </c>
      <c r="I40" s="14" t="s">
        <v>8</v>
      </c>
      <c r="J40" s="20">
        <v>799.07640000000004</v>
      </c>
      <c r="K40" s="15">
        <v>832</v>
      </c>
      <c r="M40" s="14" t="s">
        <v>8</v>
      </c>
      <c r="N40" s="20">
        <v>788.99085000000014</v>
      </c>
      <c r="O40" s="15">
        <v>819</v>
      </c>
      <c r="U40" s="5" t="s">
        <v>54</v>
      </c>
      <c r="V40" s="6">
        <v>244.33909999999997</v>
      </c>
      <c r="W40">
        <v>253</v>
      </c>
    </row>
    <row r="41" spans="1:23" x14ac:dyDescent="0.25">
      <c r="A41" s="5" t="s">
        <v>54</v>
      </c>
      <c r="B41" s="6">
        <v>345.43579999999997</v>
      </c>
      <c r="C41">
        <v>365</v>
      </c>
      <c r="U41" s="5" t="s">
        <v>55</v>
      </c>
      <c r="V41" s="6">
        <v>30.449999999999996</v>
      </c>
      <c r="W41">
        <v>32</v>
      </c>
    </row>
    <row r="42" spans="1:23" x14ac:dyDescent="0.25">
      <c r="A42" s="5" t="s">
        <v>55</v>
      </c>
      <c r="B42" s="6">
        <v>42.174999999999997</v>
      </c>
      <c r="C42">
        <v>46</v>
      </c>
      <c r="U42" s="7" t="s">
        <v>8</v>
      </c>
      <c r="V42" s="8">
        <v>689.84633000000031</v>
      </c>
      <c r="W42" s="9">
        <v>732</v>
      </c>
    </row>
    <row r="43" spans="1:23" x14ac:dyDescent="0.25">
      <c r="A43" s="7" t="s">
        <v>8</v>
      </c>
      <c r="B43" s="8">
        <v>885.31570999999985</v>
      </c>
      <c r="C43" s="9">
        <v>933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27385-AA11-40EF-9EBF-60BBE037F1C1}">
  <dimension ref="A2:Q19"/>
  <sheetViews>
    <sheetView tabSelected="1" zoomScale="75" zoomScaleNormal="75" workbookViewId="0">
      <selection activeCell="P3" sqref="P3:Q3"/>
    </sheetView>
  </sheetViews>
  <sheetFormatPr defaultRowHeight="15" x14ac:dyDescent="0.25"/>
  <cols>
    <col min="1" max="1" width="26.5703125" style="26" bestFit="1" customWidth="1"/>
    <col min="2" max="2" width="10.85546875" bestFit="1" customWidth="1"/>
    <col min="4" max="4" width="26.85546875" style="26" bestFit="1" customWidth="1"/>
    <col min="5" max="5" width="10.5703125" style="6" bestFit="1" customWidth="1"/>
    <col min="6" max="6" width="5.42578125" customWidth="1"/>
    <col min="7" max="7" width="26.85546875" style="26" bestFit="1" customWidth="1"/>
    <col min="8" max="8" width="10.5703125" style="6" bestFit="1" customWidth="1"/>
    <col min="9" max="9" width="3.42578125" customWidth="1"/>
    <col min="10" max="10" width="26.85546875" style="26" bestFit="1" customWidth="1"/>
    <col min="11" max="11" width="10.5703125" style="6" bestFit="1" customWidth="1"/>
    <col min="12" max="12" width="3.5703125" customWidth="1"/>
    <col min="13" max="13" width="26.5703125" style="26" bestFit="1" customWidth="1"/>
    <col min="14" max="14" width="10.85546875" style="6" bestFit="1" customWidth="1"/>
    <col min="15" max="15" width="3.140625" customWidth="1"/>
    <col min="16" max="16" width="26.5703125" style="26" bestFit="1" customWidth="1"/>
    <col min="17" max="17" width="10.85546875" style="6" bestFit="1" customWidth="1"/>
  </cols>
  <sheetData>
    <row r="2" spans="1:17" x14ac:dyDescent="0.25">
      <c r="A2" s="25">
        <v>45352</v>
      </c>
      <c r="B2" s="1" t="s">
        <v>69</v>
      </c>
      <c r="D2" s="27">
        <v>44986</v>
      </c>
      <c r="E2" s="18" t="str">
        <f>B2</f>
        <v>FTE</v>
      </c>
      <c r="G2" s="27">
        <v>44621</v>
      </c>
      <c r="H2" s="18" t="str">
        <f>E2</f>
        <v>FTE</v>
      </c>
      <c r="J2" s="27">
        <v>44256</v>
      </c>
      <c r="K2" s="18" t="str">
        <f>H2</f>
        <v>FTE</v>
      </c>
      <c r="M2" s="25">
        <v>43891</v>
      </c>
      <c r="N2" s="17" t="str">
        <f>K2</f>
        <v>FTE</v>
      </c>
      <c r="P2" s="25">
        <v>43525</v>
      </c>
      <c r="Q2" s="17" t="str">
        <f>N2</f>
        <v>FTE</v>
      </c>
    </row>
    <row r="3" spans="1:17" x14ac:dyDescent="0.25">
      <c r="A3" s="7" t="s">
        <v>72</v>
      </c>
      <c r="B3" s="8">
        <v>15.487109999999999</v>
      </c>
      <c r="D3" s="14" t="s">
        <v>72</v>
      </c>
      <c r="E3" s="20">
        <v>16.512160000000002</v>
      </c>
      <c r="G3" s="14" t="s">
        <v>72</v>
      </c>
      <c r="H3" s="20">
        <v>16.985810000000001</v>
      </c>
      <c r="J3" s="14" t="s">
        <v>72</v>
      </c>
      <c r="K3" s="20">
        <v>15.32972</v>
      </c>
      <c r="M3" s="7" t="s">
        <v>72</v>
      </c>
      <c r="N3" s="8">
        <v>16.669450000000001</v>
      </c>
      <c r="P3" s="7" t="s">
        <v>72</v>
      </c>
      <c r="Q3" s="8">
        <v>21.739730000000002</v>
      </c>
    </row>
    <row r="4" spans="1:17" x14ac:dyDescent="0.25">
      <c r="A4" s="5"/>
      <c r="B4" s="6"/>
      <c r="D4" s="5"/>
      <c r="G4" s="5"/>
      <c r="J4" s="5"/>
      <c r="M4" s="5"/>
      <c r="P4" s="5"/>
    </row>
    <row r="5" spans="1:17" x14ac:dyDescent="0.25">
      <c r="A5" s="5"/>
      <c r="B5" s="6"/>
      <c r="D5" s="5"/>
      <c r="G5" s="5"/>
      <c r="J5" s="5"/>
      <c r="M5" s="5"/>
      <c r="P5" s="5"/>
    </row>
    <row r="6" spans="1:17" x14ac:dyDescent="0.25">
      <c r="A6" s="5"/>
      <c r="B6" s="6"/>
      <c r="D6" s="5"/>
      <c r="G6" s="5"/>
      <c r="J6" s="5"/>
      <c r="M6" s="5"/>
      <c r="P6" s="5"/>
    </row>
    <row r="7" spans="1:17" x14ac:dyDescent="0.25">
      <c r="A7" s="5"/>
      <c r="B7" s="6"/>
      <c r="D7" s="5"/>
      <c r="G7" s="5"/>
      <c r="J7" s="5"/>
      <c r="M7" s="5"/>
      <c r="P7" s="5"/>
    </row>
    <row r="8" spans="1:17" x14ac:dyDescent="0.25">
      <c r="A8" s="5"/>
      <c r="B8" s="6"/>
      <c r="D8" s="5"/>
      <c r="G8" s="5"/>
      <c r="J8" s="5"/>
      <c r="M8" s="5"/>
      <c r="P8" s="5"/>
    </row>
    <row r="9" spans="1:17" x14ac:dyDescent="0.25">
      <c r="A9" s="5"/>
      <c r="B9" s="6"/>
      <c r="D9" s="5"/>
      <c r="G9" s="5"/>
      <c r="J9" s="5"/>
      <c r="M9" s="5"/>
      <c r="P9" s="5"/>
    </row>
    <row r="10" spans="1:17" x14ac:dyDescent="0.25">
      <c r="A10" s="5"/>
      <c r="B10" s="6"/>
      <c r="D10" s="5"/>
      <c r="G10" s="5"/>
      <c r="J10" s="5"/>
      <c r="M10" s="5"/>
      <c r="P10" s="5"/>
    </row>
    <row r="11" spans="1:17" x14ac:dyDescent="0.25">
      <c r="A11" s="2"/>
      <c r="B11" s="3"/>
      <c r="D11" s="5"/>
      <c r="G11" s="5"/>
      <c r="J11" s="5"/>
      <c r="M11" s="5"/>
      <c r="P11" s="5"/>
    </row>
    <row r="12" spans="1:17" x14ac:dyDescent="0.25">
      <c r="A12" s="5"/>
      <c r="B12" s="6"/>
      <c r="D12" s="12"/>
      <c r="E12" s="19"/>
      <c r="G12" s="12"/>
      <c r="H12" s="19"/>
      <c r="J12" s="5"/>
      <c r="M12" s="5"/>
      <c r="P12" s="5"/>
    </row>
    <row r="13" spans="1:17" x14ac:dyDescent="0.25">
      <c r="D13" s="5"/>
      <c r="G13" s="5"/>
      <c r="J13" s="12"/>
      <c r="K13" s="19"/>
      <c r="M13" s="5"/>
      <c r="P13" s="5"/>
    </row>
    <row r="14" spans="1:17" x14ac:dyDescent="0.25">
      <c r="D14" s="5"/>
      <c r="G14" s="5"/>
      <c r="J14" s="5"/>
      <c r="M14" s="2"/>
      <c r="N14" s="3"/>
      <c r="P14" s="5"/>
    </row>
    <row r="15" spans="1:17" x14ac:dyDescent="0.25">
      <c r="J15" s="5"/>
      <c r="M15" s="5"/>
      <c r="P15" s="5"/>
    </row>
    <row r="16" spans="1:17" x14ac:dyDescent="0.25">
      <c r="P16" s="5"/>
    </row>
    <row r="17" spans="16:17" x14ac:dyDescent="0.25">
      <c r="P17" s="5"/>
    </row>
    <row r="18" spans="16:17" x14ac:dyDescent="0.25">
      <c r="P18" s="2"/>
      <c r="Q18" s="3"/>
    </row>
    <row r="19" spans="16:17" x14ac:dyDescent="0.25">
      <c r="P1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AfC</vt:lpstr>
      <vt:lpstr>M&amp;D</vt:lpstr>
      <vt:lpstr>VSM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Graham</dc:creator>
  <cp:lastModifiedBy>Jacqui Wallis</cp:lastModifiedBy>
  <dcterms:created xsi:type="dcterms:W3CDTF">2024-09-04T12:14:07Z</dcterms:created>
  <dcterms:modified xsi:type="dcterms:W3CDTF">2024-10-30T11:03:25Z</dcterms:modified>
</cp:coreProperties>
</file>